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gif" ContentType="image/gi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427"/>
  <workbookPr codeName="DieseArbeitsmappe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\\fs-sibiu\Materom Autohaus\Marketing\Valeria Moraru\2022 - Marketing\2022 Aftersales Campanii\2022\14 Newsletter roti iarna\"/>
    </mc:Choice>
  </mc:AlternateContent>
  <xr:revisionPtr revIDLastSave="0" documentId="13_ncr:1_{4E0DA198-1A1B-4580-A8B4-11592EA2D569}" xr6:coauthVersionLast="47" xr6:coauthVersionMax="47" xr10:uidLastSave="{00000000-0000-0000-0000-000000000000}"/>
  <bookViews>
    <workbookView xWindow="-120" yWindow="-120" windowWidth="29040" windowHeight="15840" tabRatio="772" xr2:uid="{00000000-000D-0000-FFFF-FFFF00000000}"/>
  </bookViews>
  <sheets>
    <sheet name="Volkswagen" sheetId="1" r:id="rId1"/>
    <sheet name="Dateiinfos" sheetId="16" state="hidden" r:id="rId2"/>
    <sheet name="Hilfedatei" sheetId="5" state="hidden" r:id="rId3"/>
    <sheet name="Einspielung WKR Termin 1" sheetId="12" state="hidden" r:id="rId4"/>
    <sheet name="Einspielung WKR 2 Termin 2" sheetId="13" state="hidden" r:id="rId5"/>
    <sheet name="Einspielung WKR Abverkauf" sheetId="14" state="hidden" r:id="rId6"/>
  </sheets>
  <definedNames>
    <definedName name="_xlnm._FilterDatabase" localSheetId="4" hidden="1">'Einspielung WKR 2 Termin 2'!$A$1:$H$1</definedName>
    <definedName name="_xlnm._FilterDatabase" localSheetId="3" hidden="1">'Einspielung WKR Termin 1'!$A$1:$H$320</definedName>
    <definedName name="_xlnm._FilterDatabase" localSheetId="0" hidden="1">Volkswagen!$A$1:$H$141</definedName>
    <definedName name="OLE_LINK2" localSheetId="2">Hilfedatei!#REF!</definedName>
    <definedName name="picture">Hilfedatei!$A$6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3" i="14" l="1"/>
  <c r="A4" i="14"/>
  <c r="A5" i="14"/>
  <c r="A6" i="14"/>
  <c r="A7" i="14"/>
  <c r="A8" i="14"/>
  <c r="A9" i="14"/>
  <c r="A10" i="14"/>
  <c r="A11" i="14"/>
  <c r="A12" i="14"/>
  <c r="A13" i="14"/>
  <c r="A14" i="14"/>
  <c r="A15" i="14"/>
  <c r="A16" i="14"/>
  <c r="A17" i="14"/>
  <c r="A18" i="14"/>
  <c r="A19" i="14"/>
  <c r="A20" i="14"/>
  <c r="A21" i="14"/>
  <c r="A22" i="14"/>
  <c r="A23" i="14"/>
  <c r="A24" i="14"/>
  <c r="A25" i="14"/>
  <c r="A26" i="14"/>
  <c r="A27" i="14"/>
  <c r="A28" i="14"/>
  <c r="A29" i="14"/>
  <c r="A30" i="14"/>
  <c r="A31" i="14"/>
  <c r="A32" i="14"/>
  <c r="A33" i="14"/>
  <c r="A34" i="14"/>
  <c r="A35" i="14"/>
  <c r="A36" i="14"/>
  <c r="A2" i="14" l="1"/>
  <c r="A3" i="13" l="1"/>
  <c r="A4" i="13"/>
  <c r="A5" i="13"/>
  <c r="A6" i="13"/>
  <c r="A7" i="13"/>
  <c r="A8" i="13"/>
  <c r="A9" i="13"/>
  <c r="A10" i="13"/>
  <c r="A11" i="13"/>
  <c r="A12" i="13"/>
  <c r="A13" i="13"/>
  <c r="A14" i="13"/>
  <c r="A15" i="13"/>
  <c r="A16" i="13"/>
  <c r="A17" i="13"/>
  <c r="A18" i="13"/>
  <c r="A19" i="13"/>
  <c r="A20" i="13"/>
  <c r="A21" i="13"/>
  <c r="A22" i="13"/>
  <c r="A23" i="13"/>
  <c r="A24" i="13"/>
  <c r="A25" i="13"/>
  <c r="A26" i="13"/>
  <c r="A27" i="13"/>
  <c r="A28" i="13"/>
  <c r="A29" i="13"/>
  <c r="A30" i="13"/>
  <c r="A31" i="13"/>
  <c r="A32" i="13"/>
  <c r="A33" i="13"/>
  <c r="A34" i="13"/>
  <c r="A35" i="13"/>
  <c r="A36" i="13"/>
  <c r="A37" i="13"/>
  <c r="A38" i="13"/>
  <c r="A39" i="13"/>
  <c r="A40" i="13"/>
  <c r="A41" i="13"/>
  <c r="A42" i="13"/>
  <c r="A43" i="13"/>
  <c r="A44" i="13"/>
  <c r="A45" i="13"/>
  <c r="A46" i="13"/>
  <c r="A47" i="13"/>
  <c r="A48" i="13"/>
  <c r="A49" i="13"/>
  <c r="A50" i="13"/>
  <c r="A51" i="13"/>
  <c r="A52" i="13"/>
  <c r="A53" i="13"/>
  <c r="A54" i="13"/>
  <c r="A55" i="13"/>
  <c r="A56" i="13"/>
  <c r="A57" i="13"/>
  <c r="A58" i="13"/>
  <c r="A59" i="13"/>
  <c r="A60" i="13"/>
  <c r="A61" i="13"/>
  <c r="A62" i="13"/>
  <c r="A63" i="13"/>
  <c r="A64" i="13"/>
  <c r="A65" i="13"/>
  <c r="A66" i="13"/>
  <c r="A67" i="13"/>
  <c r="A68" i="13"/>
  <c r="A69" i="13"/>
  <c r="A70" i="13"/>
  <c r="A71" i="13"/>
  <c r="A72" i="13"/>
  <c r="A73" i="13"/>
  <c r="A74" i="13"/>
  <c r="A75" i="13"/>
  <c r="A76" i="13"/>
  <c r="A77" i="13"/>
  <c r="A78" i="13"/>
  <c r="A79" i="13"/>
  <c r="A80" i="13"/>
  <c r="A81" i="13"/>
  <c r="A82" i="13"/>
  <c r="A83" i="13"/>
  <c r="A84" i="13"/>
  <c r="A85" i="13"/>
  <c r="A86" i="13"/>
  <c r="A87" i="13"/>
  <c r="A88" i="13"/>
  <c r="A89" i="13"/>
  <c r="A90" i="13"/>
  <c r="A91" i="13"/>
  <c r="A92" i="13"/>
  <c r="A93" i="13"/>
  <c r="A94" i="13"/>
  <c r="A95" i="13"/>
  <c r="A96" i="13"/>
  <c r="A97" i="13"/>
  <c r="A98" i="13"/>
  <c r="A99" i="13"/>
  <c r="A100" i="13"/>
  <c r="A101" i="13"/>
  <c r="A102" i="13"/>
  <c r="A103" i="13"/>
  <c r="A104" i="13"/>
  <c r="A105" i="13"/>
  <c r="A106" i="13"/>
  <c r="A107" i="13"/>
  <c r="A108" i="13"/>
  <c r="A109" i="13"/>
  <c r="A110" i="13"/>
  <c r="A111" i="13"/>
  <c r="A112" i="13"/>
  <c r="A113" i="13"/>
  <c r="A114" i="13"/>
  <c r="A115" i="13"/>
  <c r="A116" i="13"/>
  <c r="A117" i="13"/>
  <c r="A118" i="13"/>
  <c r="A119" i="13"/>
  <c r="A120" i="13"/>
  <c r="A121" i="13"/>
  <c r="A122" i="13"/>
  <c r="A123" i="13"/>
  <c r="A124" i="13"/>
  <c r="A125" i="13"/>
  <c r="A126" i="13"/>
  <c r="A127" i="13"/>
  <c r="A128" i="13"/>
  <c r="A129" i="13"/>
  <c r="A130" i="13"/>
  <c r="A131" i="13"/>
  <c r="A132" i="13"/>
  <c r="A133" i="13"/>
  <c r="A134" i="13"/>
  <c r="A135" i="13"/>
  <c r="A136" i="13"/>
  <c r="A137" i="13"/>
  <c r="A138" i="13"/>
  <c r="A139" i="13"/>
  <c r="A140" i="13"/>
  <c r="A141" i="13"/>
  <c r="A142" i="13"/>
  <c r="A143" i="13"/>
  <c r="A144" i="13"/>
  <c r="A145" i="13"/>
  <c r="A146" i="13"/>
  <c r="A147" i="13"/>
  <c r="A148" i="13"/>
  <c r="A149" i="13"/>
  <c r="A150" i="13"/>
  <c r="A151" i="13"/>
  <c r="A152" i="13"/>
  <c r="A153" i="13"/>
  <c r="A154" i="13"/>
  <c r="A155" i="13"/>
  <c r="A156" i="13"/>
  <c r="A157" i="13"/>
  <c r="A158" i="13"/>
  <c r="A159" i="13"/>
  <c r="A160" i="13"/>
  <c r="A161" i="13"/>
  <c r="A162" i="13"/>
  <c r="A163" i="13"/>
  <c r="A164" i="13"/>
  <c r="A165" i="13"/>
  <c r="A166" i="13"/>
  <c r="A167" i="13"/>
  <c r="A168" i="13"/>
  <c r="A169" i="13"/>
  <c r="A170" i="13"/>
  <c r="A171" i="13"/>
  <c r="A172" i="13"/>
  <c r="A173" i="13"/>
  <c r="A174" i="13"/>
  <c r="A175" i="13"/>
  <c r="A176" i="13"/>
  <c r="A177" i="13"/>
  <c r="A178" i="13"/>
  <c r="A179" i="13"/>
  <c r="A180" i="13"/>
  <c r="A181" i="13"/>
  <c r="A182" i="13"/>
  <c r="A183" i="13"/>
  <c r="A184" i="13"/>
  <c r="A185" i="13"/>
  <c r="A186" i="13"/>
  <c r="A187" i="13"/>
  <c r="A188" i="13"/>
  <c r="A189" i="13"/>
  <c r="A190" i="13"/>
  <c r="A191" i="13"/>
  <c r="A192" i="13"/>
  <c r="A193" i="13"/>
  <c r="A194" i="13"/>
  <c r="A195" i="13"/>
  <c r="A196" i="13"/>
  <c r="A197" i="13"/>
  <c r="A198" i="13"/>
  <c r="A199" i="13"/>
  <c r="A200" i="13"/>
  <c r="A201" i="13"/>
  <c r="A202" i="13"/>
  <c r="A203" i="13"/>
  <c r="A204" i="13"/>
  <c r="A205" i="13"/>
  <c r="A206" i="13"/>
  <c r="A207" i="13"/>
  <c r="A208" i="13"/>
  <c r="A209" i="13"/>
  <c r="A210" i="13"/>
  <c r="A211" i="13"/>
  <c r="A212" i="13"/>
  <c r="A213" i="13"/>
  <c r="A214" i="13"/>
  <c r="A215" i="13"/>
  <c r="A216" i="13"/>
  <c r="A217" i="13"/>
  <c r="A218" i="13"/>
  <c r="A219" i="13"/>
  <c r="A220" i="13"/>
  <c r="A221" i="13"/>
  <c r="A222" i="13"/>
  <c r="A223" i="13"/>
  <c r="A224" i="13"/>
  <c r="A225" i="13"/>
  <c r="A226" i="13"/>
  <c r="A227" i="13"/>
  <c r="A228" i="13"/>
  <c r="A229" i="13"/>
  <c r="A230" i="13"/>
  <c r="A231" i="13"/>
  <c r="A232" i="13"/>
  <c r="A233" i="13"/>
  <c r="A234" i="13"/>
  <c r="A235" i="13"/>
  <c r="A236" i="13"/>
  <c r="A237" i="13"/>
  <c r="A238" i="13"/>
  <c r="A239" i="13"/>
  <c r="A240" i="13"/>
  <c r="A241" i="13"/>
  <c r="A242" i="13"/>
  <c r="A243" i="13"/>
  <c r="A244" i="13"/>
  <c r="A245" i="13"/>
  <c r="A246" i="13"/>
  <c r="A247" i="13"/>
  <c r="A248" i="13"/>
  <c r="A249" i="13"/>
  <c r="A250" i="13"/>
  <c r="A251" i="13"/>
  <c r="A252" i="13"/>
  <c r="A253" i="13"/>
  <c r="A254" i="13"/>
  <c r="A255" i="13"/>
  <c r="A256" i="13"/>
  <c r="A257" i="13"/>
  <c r="A258" i="13"/>
  <c r="A259" i="13"/>
  <c r="A260" i="13"/>
  <c r="A261" i="13"/>
  <c r="A262" i="13"/>
  <c r="A263" i="13"/>
  <c r="A264" i="13"/>
  <c r="A265" i="13"/>
  <c r="A266" i="13"/>
  <c r="A267" i="13"/>
  <c r="A268" i="13"/>
  <c r="A269" i="13"/>
  <c r="A270" i="13"/>
  <c r="A271" i="13"/>
  <c r="A272" i="13"/>
  <c r="A273" i="13"/>
  <c r="A274" i="13"/>
  <c r="A275" i="13"/>
  <c r="A276" i="13"/>
  <c r="A277" i="13"/>
  <c r="A278" i="13"/>
  <c r="A279" i="13"/>
  <c r="A280" i="13"/>
  <c r="A281" i="13"/>
  <c r="A282" i="13"/>
  <c r="A283" i="13"/>
  <c r="A284" i="13"/>
  <c r="A285" i="13"/>
  <c r="A286" i="13"/>
  <c r="A287" i="13"/>
  <c r="A288" i="13"/>
  <c r="A289" i="13"/>
  <c r="A290" i="13"/>
  <c r="A291" i="13"/>
  <c r="A292" i="13"/>
  <c r="A293" i="13"/>
  <c r="A294" i="13"/>
  <c r="A295" i="13"/>
  <c r="A296" i="13"/>
  <c r="A297" i="13"/>
  <c r="A298" i="13"/>
  <c r="A299" i="13"/>
  <c r="A300" i="13"/>
  <c r="A301" i="13"/>
  <c r="A302" i="13"/>
  <c r="A303" i="13"/>
  <c r="A304" i="13"/>
  <c r="A305" i="13"/>
  <c r="A306" i="13"/>
  <c r="A307" i="13"/>
  <c r="A308" i="13"/>
  <c r="A309" i="13"/>
  <c r="A310" i="13"/>
  <c r="A311" i="13"/>
  <c r="A312" i="13"/>
  <c r="A313" i="13"/>
  <c r="A314" i="13"/>
  <c r="A315" i="13"/>
  <c r="A316" i="13"/>
  <c r="A317" i="13"/>
  <c r="A318" i="13"/>
  <c r="A319" i="13"/>
  <c r="A320" i="13"/>
  <c r="A3" i="12"/>
  <c r="A4" i="12"/>
  <c r="A5" i="12"/>
  <c r="A6" i="12"/>
  <c r="A7" i="12"/>
  <c r="A8" i="12"/>
  <c r="A9" i="12"/>
  <c r="A10" i="12"/>
  <c r="A11" i="12"/>
  <c r="A12" i="12"/>
  <c r="A13" i="12"/>
  <c r="A14" i="12"/>
  <c r="A15" i="12"/>
  <c r="A16" i="12"/>
  <c r="A17" i="12"/>
  <c r="A18" i="12"/>
  <c r="A19" i="12"/>
  <c r="A20" i="12"/>
  <c r="A21" i="12"/>
  <c r="A22" i="12"/>
  <c r="A23" i="12"/>
  <c r="A24" i="12"/>
  <c r="A25" i="12"/>
  <c r="A26" i="12"/>
  <c r="A27" i="12"/>
  <c r="A28" i="12"/>
  <c r="A29" i="12"/>
  <c r="A30" i="12"/>
  <c r="A31" i="12"/>
  <c r="A32" i="12"/>
  <c r="A33" i="12"/>
  <c r="A34" i="12"/>
  <c r="A35" i="12"/>
  <c r="A36" i="12"/>
  <c r="A37" i="12"/>
  <c r="A38" i="12"/>
  <c r="A39" i="12"/>
  <c r="A40" i="12"/>
  <c r="A41" i="12"/>
  <c r="A42" i="12"/>
  <c r="A43" i="12"/>
  <c r="A44" i="12"/>
  <c r="A45" i="12"/>
  <c r="A46" i="12"/>
  <c r="A47" i="12"/>
  <c r="A48" i="12"/>
  <c r="A49" i="12"/>
  <c r="A50" i="12"/>
  <c r="A51" i="12"/>
  <c r="A52" i="12"/>
  <c r="A53" i="12"/>
  <c r="A54" i="12"/>
  <c r="A55" i="12"/>
  <c r="A56" i="12"/>
  <c r="A57" i="12"/>
  <c r="A58" i="12"/>
  <c r="A59" i="12"/>
  <c r="A60" i="12"/>
  <c r="A61" i="12"/>
  <c r="A62" i="12"/>
  <c r="A63" i="12"/>
  <c r="A64" i="12"/>
  <c r="A65" i="12"/>
  <c r="A66" i="12"/>
  <c r="A67" i="12"/>
  <c r="A68" i="12"/>
  <c r="A69" i="12"/>
  <c r="A70" i="12"/>
  <c r="A71" i="12"/>
  <c r="A72" i="12"/>
  <c r="A73" i="12"/>
  <c r="A74" i="12"/>
  <c r="A75" i="12"/>
  <c r="A76" i="12"/>
  <c r="A77" i="12"/>
  <c r="A78" i="12"/>
  <c r="A79" i="12"/>
  <c r="A80" i="12"/>
  <c r="A81" i="12"/>
  <c r="A82" i="12"/>
  <c r="A83" i="12"/>
  <c r="A84" i="12"/>
  <c r="A85" i="12"/>
  <c r="A86" i="12"/>
  <c r="A87" i="12"/>
  <c r="A88" i="12"/>
  <c r="A89" i="12"/>
  <c r="A90" i="12"/>
  <c r="A91" i="12"/>
  <c r="A92" i="12"/>
  <c r="A93" i="12"/>
  <c r="A94" i="12"/>
  <c r="A95" i="12"/>
  <c r="A96" i="12"/>
  <c r="A97" i="12"/>
  <c r="A98" i="12"/>
  <c r="A99" i="12"/>
  <c r="A100" i="12"/>
  <c r="A101" i="12"/>
  <c r="A102" i="12"/>
  <c r="A103" i="12"/>
  <c r="A104" i="12"/>
  <c r="A105" i="12"/>
  <c r="A106" i="12"/>
  <c r="A107" i="12"/>
  <c r="A108" i="12"/>
  <c r="A109" i="12"/>
  <c r="A110" i="12"/>
  <c r="A111" i="12"/>
  <c r="A112" i="12"/>
  <c r="A113" i="12"/>
  <c r="A114" i="12"/>
  <c r="A115" i="12"/>
  <c r="A116" i="12"/>
  <c r="A117" i="12"/>
  <c r="A118" i="12"/>
  <c r="A119" i="12"/>
  <c r="A120" i="12"/>
  <c r="A121" i="12"/>
  <c r="A122" i="12"/>
  <c r="A123" i="12"/>
  <c r="A124" i="12"/>
  <c r="A125" i="12"/>
  <c r="A126" i="12"/>
  <c r="A127" i="12"/>
  <c r="A128" i="12"/>
  <c r="A129" i="12"/>
  <c r="A130" i="12"/>
  <c r="A131" i="12"/>
  <c r="A132" i="12"/>
  <c r="A133" i="12"/>
  <c r="A134" i="12"/>
  <c r="A135" i="12"/>
  <c r="A136" i="12"/>
  <c r="A137" i="12"/>
  <c r="A138" i="12"/>
  <c r="A139" i="12"/>
  <c r="A140" i="12"/>
  <c r="A141" i="12"/>
  <c r="A142" i="12"/>
  <c r="A143" i="12"/>
  <c r="A144" i="12"/>
  <c r="A145" i="12"/>
  <c r="A146" i="12"/>
  <c r="A147" i="12"/>
  <c r="A148" i="12"/>
  <c r="A149" i="12"/>
  <c r="A150" i="12"/>
  <c r="A151" i="12"/>
  <c r="A152" i="12"/>
  <c r="A153" i="12"/>
  <c r="A154" i="12"/>
  <c r="A155" i="12"/>
  <c r="A156" i="12"/>
  <c r="A157" i="12"/>
  <c r="A158" i="12"/>
  <c r="A159" i="12"/>
  <c r="A160" i="12"/>
  <c r="A161" i="12"/>
  <c r="A162" i="12"/>
  <c r="A163" i="12"/>
  <c r="A164" i="12"/>
  <c r="A165" i="12"/>
  <c r="A166" i="12"/>
  <c r="A167" i="12"/>
  <c r="A168" i="12"/>
  <c r="A169" i="12"/>
  <c r="A170" i="12"/>
  <c r="A171" i="12"/>
  <c r="A172" i="12"/>
  <c r="A173" i="12"/>
  <c r="A174" i="12"/>
  <c r="A175" i="12"/>
  <c r="A176" i="12"/>
  <c r="A177" i="12"/>
  <c r="A178" i="12"/>
  <c r="A179" i="12"/>
  <c r="A180" i="12"/>
  <c r="A181" i="12"/>
  <c r="A182" i="12"/>
  <c r="A183" i="12"/>
  <c r="A184" i="12"/>
  <c r="A185" i="12"/>
  <c r="A186" i="12"/>
  <c r="A187" i="12"/>
  <c r="A188" i="12"/>
  <c r="A189" i="12"/>
  <c r="A190" i="12"/>
  <c r="A191" i="12"/>
  <c r="A192" i="12"/>
  <c r="A193" i="12"/>
  <c r="A194" i="12"/>
  <c r="A195" i="12"/>
  <c r="A196" i="12"/>
  <c r="A197" i="12"/>
  <c r="A198" i="12"/>
  <c r="A199" i="12"/>
  <c r="A200" i="12"/>
  <c r="A201" i="12"/>
  <c r="A202" i="12"/>
  <c r="A203" i="12"/>
  <c r="A204" i="12"/>
  <c r="A205" i="12"/>
  <c r="A206" i="12"/>
  <c r="A207" i="12"/>
  <c r="A208" i="12"/>
  <c r="A209" i="12"/>
  <c r="A210" i="12"/>
  <c r="A211" i="12"/>
  <c r="A212" i="12"/>
  <c r="A213" i="12"/>
  <c r="A214" i="12"/>
  <c r="A215" i="12"/>
  <c r="A216" i="12"/>
  <c r="A217" i="12"/>
  <c r="A218" i="12"/>
  <c r="A219" i="12"/>
  <c r="A220" i="12"/>
  <c r="A221" i="12"/>
  <c r="A222" i="12"/>
  <c r="A223" i="12"/>
  <c r="A224" i="12"/>
  <c r="A225" i="12"/>
  <c r="A226" i="12"/>
  <c r="A227" i="12"/>
  <c r="A228" i="12"/>
  <c r="A229" i="12"/>
  <c r="A230" i="12"/>
  <c r="A231" i="12"/>
  <c r="A232" i="12"/>
  <c r="A233" i="12"/>
  <c r="A234" i="12"/>
  <c r="A235" i="12"/>
  <c r="A236" i="12"/>
  <c r="A237" i="12"/>
  <c r="A238" i="12"/>
  <c r="A239" i="12"/>
  <c r="A240" i="12"/>
  <c r="A241" i="12"/>
  <c r="A242" i="12"/>
  <c r="A243" i="12"/>
  <c r="A244" i="12"/>
  <c r="A245" i="12"/>
  <c r="A246" i="12"/>
  <c r="A247" i="12"/>
  <c r="A248" i="12"/>
  <c r="A249" i="12"/>
  <c r="A250" i="12"/>
  <c r="A251" i="12"/>
  <c r="A252" i="12"/>
  <c r="A253" i="12"/>
  <c r="A254" i="12"/>
  <c r="A255" i="12"/>
  <c r="A256" i="12"/>
  <c r="A257" i="12"/>
  <c r="A258" i="12"/>
  <c r="A259" i="12"/>
  <c r="A260" i="12"/>
  <c r="A261" i="12"/>
  <c r="A262" i="12"/>
  <c r="A263" i="12"/>
  <c r="A264" i="12"/>
  <c r="A265" i="12"/>
  <c r="A266" i="12"/>
  <c r="A267" i="12"/>
  <c r="A268" i="12"/>
  <c r="A269" i="12"/>
  <c r="A270" i="12"/>
  <c r="A271" i="12"/>
  <c r="A272" i="12"/>
  <c r="A273" i="12"/>
  <c r="A274" i="12"/>
  <c r="A275" i="12"/>
  <c r="A276" i="12"/>
  <c r="A277" i="12"/>
  <c r="A278" i="12"/>
  <c r="A279" i="12"/>
  <c r="A280" i="12"/>
  <c r="A281" i="12"/>
  <c r="A282" i="12"/>
  <c r="A283" i="12"/>
  <c r="A284" i="12"/>
  <c r="A285" i="12"/>
  <c r="A286" i="12"/>
  <c r="A287" i="12"/>
  <c r="A288" i="12"/>
  <c r="A289" i="12"/>
  <c r="A290" i="12"/>
  <c r="A291" i="12"/>
  <c r="A292" i="12"/>
  <c r="A293" i="12"/>
  <c r="A294" i="12"/>
  <c r="A295" i="12"/>
  <c r="A296" i="12"/>
  <c r="A297" i="12"/>
  <c r="A298" i="12"/>
  <c r="A299" i="12"/>
  <c r="A300" i="12"/>
  <c r="A301" i="12"/>
  <c r="A302" i="12"/>
  <c r="A303" i="12"/>
  <c r="A304" i="12"/>
  <c r="A305" i="12"/>
  <c r="A306" i="12"/>
  <c r="A307" i="12"/>
  <c r="A308" i="12"/>
  <c r="A309" i="12"/>
  <c r="A310" i="12"/>
  <c r="A311" i="12"/>
  <c r="A312" i="12"/>
  <c r="A313" i="12"/>
  <c r="A314" i="12"/>
  <c r="A315" i="12"/>
  <c r="A316" i="12"/>
  <c r="A317" i="12"/>
  <c r="A318" i="12"/>
  <c r="A319" i="12"/>
  <c r="A320" i="12"/>
  <c r="B34" i="14" l="1"/>
  <c r="B35" i="14"/>
  <c r="B36" i="14"/>
  <c r="B2" i="14" l="1"/>
  <c r="B3" i="14"/>
  <c r="B4" i="14"/>
  <c r="B5" i="14"/>
  <c r="B6" i="14"/>
  <c r="B7" i="14"/>
  <c r="B8" i="14"/>
  <c r="B9" i="14"/>
  <c r="B10" i="14"/>
  <c r="B11" i="14"/>
  <c r="B12" i="14"/>
  <c r="B13" i="14"/>
  <c r="B14" i="14"/>
  <c r="B15" i="14"/>
  <c r="B16" i="14"/>
  <c r="B17" i="14"/>
  <c r="B18" i="14"/>
  <c r="B19" i="14"/>
  <c r="B20" i="14"/>
  <c r="B21" i="14"/>
  <c r="B22" i="14"/>
  <c r="B23" i="14"/>
  <c r="B24" i="14"/>
  <c r="B25" i="14"/>
  <c r="B26" i="14"/>
  <c r="B27" i="14"/>
  <c r="B28" i="14"/>
  <c r="B29" i="14"/>
  <c r="B30" i="14"/>
  <c r="B31" i="14"/>
  <c r="B32" i="14"/>
  <c r="B33" i="14"/>
  <c r="B3" i="13"/>
  <c r="B4" i="13"/>
  <c r="B5" i="13"/>
  <c r="B6" i="13"/>
  <c r="B7" i="13"/>
  <c r="B8" i="13"/>
  <c r="B9" i="13"/>
  <c r="B10" i="13"/>
  <c r="B11" i="13"/>
  <c r="B12" i="13"/>
  <c r="B13" i="13"/>
  <c r="B14" i="13"/>
  <c r="B15" i="13"/>
  <c r="B16" i="13"/>
  <c r="B17" i="13"/>
  <c r="B18" i="13"/>
  <c r="B19" i="13"/>
  <c r="B20" i="13"/>
  <c r="B21" i="13"/>
  <c r="B22" i="13"/>
  <c r="B23" i="13"/>
  <c r="B24" i="13"/>
  <c r="B25" i="13"/>
  <c r="B26" i="13"/>
  <c r="B27" i="13"/>
  <c r="B28" i="13"/>
  <c r="B29" i="13"/>
  <c r="B30" i="13"/>
  <c r="B31" i="13"/>
  <c r="B32" i="13"/>
  <c r="B33" i="13"/>
  <c r="B34" i="13"/>
  <c r="B35" i="13"/>
  <c r="B36" i="13"/>
  <c r="B37" i="13"/>
  <c r="B38" i="13"/>
  <c r="B39" i="13"/>
  <c r="B40" i="13"/>
  <c r="B41" i="13"/>
  <c r="B42" i="13"/>
  <c r="B43" i="13"/>
  <c r="B44" i="13"/>
  <c r="B45" i="13"/>
  <c r="B46" i="13"/>
  <c r="B47" i="13"/>
  <c r="B48" i="13"/>
  <c r="B49" i="13"/>
  <c r="B50" i="13"/>
  <c r="B51" i="13"/>
  <c r="B52" i="13"/>
  <c r="B53" i="13"/>
  <c r="B54" i="13"/>
  <c r="B55" i="13"/>
  <c r="B56" i="13"/>
  <c r="B57" i="13"/>
  <c r="B58" i="13"/>
  <c r="B59" i="13"/>
  <c r="B60" i="13"/>
  <c r="B61" i="13"/>
  <c r="B62" i="13"/>
  <c r="B63" i="13"/>
  <c r="B64" i="13"/>
  <c r="B65" i="13"/>
  <c r="B66" i="13"/>
  <c r="B67" i="13"/>
  <c r="B68" i="13"/>
  <c r="B69" i="13"/>
  <c r="B70" i="13"/>
  <c r="B71" i="13"/>
  <c r="B72" i="13"/>
  <c r="B73" i="13"/>
  <c r="B74" i="13"/>
  <c r="B75" i="13"/>
  <c r="B76" i="13"/>
  <c r="B77" i="13"/>
  <c r="B78" i="13"/>
  <c r="B79" i="13"/>
  <c r="B80" i="13"/>
  <c r="B81" i="13"/>
  <c r="B82" i="13"/>
  <c r="B83" i="13"/>
  <c r="B84" i="13"/>
  <c r="B85" i="13"/>
  <c r="B86" i="13"/>
  <c r="B87" i="13"/>
  <c r="B88" i="13"/>
  <c r="B89" i="13"/>
  <c r="B90" i="13"/>
  <c r="B91" i="13"/>
  <c r="B92" i="13"/>
  <c r="B93" i="13"/>
  <c r="B94" i="13"/>
  <c r="B95" i="13"/>
  <c r="B96" i="13"/>
  <c r="B97" i="13"/>
  <c r="B98" i="13"/>
  <c r="B99" i="13"/>
  <c r="B100" i="13"/>
  <c r="B101" i="13"/>
  <c r="B102" i="13"/>
  <c r="B103" i="13"/>
  <c r="B104" i="13"/>
  <c r="B105" i="13"/>
  <c r="B106" i="13"/>
  <c r="B107" i="13"/>
  <c r="B108" i="13"/>
  <c r="B109" i="13"/>
  <c r="B110" i="13"/>
  <c r="B111" i="13"/>
  <c r="B112" i="13"/>
  <c r="B113" i="13"/>
  <c r="B114" i="13"/>
  <c r="B115" i="13"/>
  <c r="B116" i="13"/>
  <c r="B117" i="13"/>
  <c r="B118" i="13"/>
  <c r="B119" i="13"/>
  <c r="B120" i="13"/>
  <c r="B121" i="13"/>
  <c r="B122" i="13"/>
  <c r="B123" i="13"/>
  <c r="B124" i="13"/>
  <c r="B125" i="13"/>
  <c r="B126" i="13"/>
  <c r="B127" i="13"/>
  <c r="B128" i="13"/>
  <c r="B129" i="13"/>
  <c r="B130" i="13"/>
  <c r="B131" i="13"/>
  <c r="B132" i="13"/>
  <c r="B133" i="13"/>
  <c r="B134" i="13"/>
  <c r="B135" i="13"/>
  <c r="B136" i="13"/>
  <c r="B137" i="13"/>
  <c r="B138" i="13"/>
  <c r="B139" i="13"/>
  <c r="B140" i="13"/>
  <c r="B141" i="13"/>
  <c r="B142" i="13"/>
  <c r="B143" i="13"/>
  <c r="B144" i="13"/>
  <c r="B145" i="13"/>
  <c r="B146" i="13"/>
  <c r="B147" i="13"/>
  <c r="B148" i="13"/>
  <c r="B149" i="13"/>
  <c r="B150" i="13"/>
  <c r="B151" i="13"/>
  <c r="B152" i="13"/>
  <c r="B153" i="13"/>
  <c r="B154" i="13"/>
  <c r="B155" i="13"/>
  <c r="B156" i="13"/>
  <c r="B157" i="13"/>
  <c r="B158" i="13"/>
  <c r="B159" i="13"/>
  <c r="B160" i="13"/>
  <c r="B161" i="13"/>
  <c r="B162" i="13"/>
  <c r="B163" i="13"/>
  <c r="B164" i="13"/>
  <c r="B165" i="13"/>
  <c r="B166" i="13"/>
  <c r="B167" i="13"/>
  <c r="B168" i="13"/>
  <c r="B169" i="13"/>
  <c r="B170" i="13"/>
  <c r="B171" i="13"/>
  <c r="B172" i="13"/>
  <c r="B173" i="13"/>
  <c r="B174" i="13"/>
  <c r="B175" i="13"/>
  <c r="B176" i="13"/>
  <c r="B177" i="13"/>
  <c r="B178" i="13"/>
  <c r="B179" i="13"/>
  <c r="B180" i="13"/>
  <c r="B181" i="13"/>
  <c r="B182" i="13"/>
  <c r="B183" i="13"/>
  <c r="B184" i="13"/>
  <c r="B185" i="13"/>
  <c r="B186" i="13"/>
  <c r="B187" i="13"/>
  <c r="B188" i="13"/>
  <c r="B189" i="13"/>
  <c r="B190" i="13"/>
  <c r="B191" i="13"/>
  <c r="B192" i="13"/>
  <c r="B193" i="13"/>
  <c r="B194" i="13"/>
  <c r="B195" i="13"/>
  <c r="B196" i="13"/>
  <c r="B197" i="13"/>
  <c r="B198" i="13"/>
  <c r="B199" i="13"/>
  <c r="B200" i="13"/>
  <c r="B201" i="13"/>
  <c r="B202" i="13"/>
  <c r="B203" i="13"/>
  <c r="B204" i="13"/>
  <c r="B205" i="13"/>
  <c r="B206" i="13"/>
  <c r="B207" i="13"/>
  <c r="B208" i="13"/>
  <c r="B209" i="13"/>
  <c r="B210" i="13"/>
  <c r="B211" i="13"/>
  <c r="B212" i="13"/>
  <c r="B213" i="13"/>
  <c r="B214" i="13"/>
  <c r="B215" i="13"/>
  <c r="B216" i="13"/>
  <c r="B217" i="13"/>
  <c r="B218" i="13"/>
  <c r="B219" i="13"/>
  <c r="B220" i="13"/>
  <c r="B221" i="13"/>
  <c r="B222" i="13"/>
  <c r="B223" i="13"/>
  <c r="B224" i="13"/>
  <c r="B225" i="13"/>
  <c r="B226" i="13"/>
  <c r="B227" i="13"/>
  <c r="B228" i="13"/>
  <c r="B229" i="13"/>
  <c r="B230" i="13"/>
  <c r="B231" i="13"/>
  <c r="B232" i="13"/>
  <c r="B233" i="13"/>
  <c r="B234" i="13"/>
  <c r="B235" i="13"/>
  <c r="B236" i="13"/>
  <c r="B237" i="13"/>
  <c r="B238" i="13"/>
  <c r="B239" i="13"/>
  <c r="B240" i="13"/>
  <c r="B241" i="13"/>
  <c r="B242" i="13"/>
  <c r="B243" i="13"/>
  <c r="B244" i="13"/>
  <c r="B245" i="13"/>
  <c r="B246" i="13"/>
  <c r="B247" i="13"/>
  <c r="B248" i="13"/>
  <c r="B249" i="13"/>
  <c r="B250" i="13"/>
  <c r="B251" i="13"/>
  <c r="B252" i="13"/>
  <c r="B253" i="13"/>
  <c r="B254" i="13"/>
  <c r="B255" i="13"/>
  <c r="B256" i="13"/>
  <c r="B257" i="13"/>
  <c r="B258" i="13"/>
  <c r="B259" i="13"/>
  <c r="B260" i="13"/>
  <c r="B261" i="13"/>
  <c r="B262" i="13"/>
  <c r="B263" i="13"/>
  <c r="B264" i="13"/>
  <c r="B265" i="13"/>
  <c r="B266" i="13"/>
  <c r="B267" i="13"/>
  <c r="B268" i="13"/>
  <c r="B269" i="13"/>
  <c r="B270" i="13"/>
  <c r="B271" i="13"/>
  <c r="B272" i="13"/>
  <c r="B273" i="13"/>
  <c r="B274" i="13"/>
  <c r="B275" i="13"/>
  <c r="B276" i="13"/>
  <c r="B277" i="13"/>
  <c r="B278" i="13"/>
  <c r="B279" i="13"/>
  <c r="B280" i="13"/>
  <c r="B281" i="13"/>
  <c r="B282" i="13"/>
  <c r="B283" i="13"/>
  <c r="B284" i="13"/>
  <c r="B285" i="13"/>
  <c r="B286" i="13"/>
  <c r="B287" i="13"/>
  <c r="B288" i="13"/>
  <c r="B289" i="13"/>
  <c r="B290" i="13"/>
  <c r="B291" i="13"/>
  <c r="B292" i="13"/>
  <c r="B293" i="13"/>
  <c r="B294" i="13"/>
  <c r="B295" i="13"/>
  <c r="B296" i="13"/>
  <c r="B297" i="13"/>
  <c r="B298" i="13"/>
  <c r="B299" i="13"/>
  <c r="B300" i="13"/>
  <c r="B301" i="13"/>
  <c r="B302" i="13"/>
  <c r="B303" i="13"/>
  <c r="B304" i="13"/>
  <c r="B305" i="13"/>
  <c r="B306" i="13"/>
  <c r="B307" i="13"/>
  <c r="B308" i="13"/>
  <c r="B309" i="13"/>
  <c r="B310" i="13"/>
  <c r="B311" i="13"/>
  <c r="B312" i="13"/>
  <c r="B313" i="13"/>
  <c r="B314" i="13"/>
  <c r="B315" i="13"/>
  <c r="B316" i="13"/>
  <c r="B317" i="13"/>
  <c r="B318" i="13"/>
  <c r="B319" i="13"/>
  <c r="B320" i="13"/>
  <c r="B3" i="12"/>
  <c r="B4" i="12"/>
  <c r="B5" i="12"/>
  <c r="B6" i="12"/>
  <c r="B7" i="12"/>
  <c r="B8" i="12"/>
  <c r="B9" i="12"/>
  <c r="B10" i="12"/>
  <c r="B11" i="12"/>
  <c r="B12" i="12"/>
  <c r="B13" i="12"/>
  <c r="B14" i="12"/>
  <c r="B15" i="12"/>
  <c r="B16" i="12"/>
  <c r="B17" i="12"/>
  <c r="B18" i="12"/>
  <c r="B19" i="12"/>
  <c r="B20" i="12"/>
  <c r="B21" i="12"/>
  <c r="B22" i="12"/>
  <c r="B23" i="12"/>
  <c r="B24" i="12"/>
  <c r="B25" i="12"/>
  <c r="B26" i="12"/>
  <c r="B27" i="12"/>
  <c r="B28" i="12"/>
  <c r="B29" i="12"/>
  <c r="B30" i="12"/>
  <c r="B31" i="12"/>
  <c r="B32" i="12"/>
  <c r="B33" i="12"/>
  <c r="B34" i="12"/>
  <c r="B35" i="12"/>
  <c r="B36" i="12"/>
  <c r="B37" i="12"/>
  <c r="B38" i="12"/>
  <c r="B39" i="12"/>
  <c r="B40" i="12"/>
  <c r="B41" i="12"/>
  <c r="B42" i="12"/>
  <c r="B43" i="12"/>
  <c r="B44" i="12"/>
  <c r="B45" i="12"/>
  <c r="B46" i="12"/>
  <c r="B47" i="12"/>
  <c r="B48" i="12"/>
  <c r="B49" i="12"/>
  <c r="B50" i="12"/>
  <c r="B51" i="12"/>
  <c r="B52" i="12"/>
  <c r="B53" i="12"/>
  <c r="B54" i="12"/>
  <c r="B55" i="12"/>
  <c r="B56" i="12"/>
  <c r="B57" i="12"/>
  <c r="B58" i="12"/>
  <c r="B59" i="12"/>
  <c r="B60" i="12"/>
  <c r="B61" i="12"/>
  <c r="B62" i="12"/>
  <c r="B63" i="12"/>
  <c r="B64" i="12"/>
  <c r="B65" i="12"/>
  <c r="B66" i="12"/>
  <c r="B67" i="12"/>
  <c r="B68" i="12"/>
  <c r="B69" i="12"/>
  <c r="B70" i="12"/>
  <c r="B71" i="12"/>
  <c r="B72" i="12"/>
  <c r="B73" i="12"/>
  <c r="B74" i="12"/>
  <c r="B75" i="12"/>
  <c r="B76" i="12"/>
  <c r="B77" i="12"/>
  <c r="B78" i="12"/>
  <c r="B79" i="12"/>
  <c r="B80" i="12"/>
  <c r="B81" i="12"/>
  <c r="B82" i="12"/>
  <c r="B83" i="12"/>
  <c r="B84" i="12"/>
  <c r="B85" i="12"/>
  <c r="B86" i="12"/>
  <c r="B87" i="12"/>
  <c r="B88" i="12"/>
  <c r="B89" i="12"/>
  <c r="B90" i="12"/>
  <c r="B91" i="12"/>
  <c r="B92" i="12"/>
  <c r="B93" i="12"/>
  <c r="B94" i="12"/>
  <c r="B95" i="12"/>
  <c r="B96" i="12"/>
  <c r="B97" i="12"/>
  <c r="B98" i="12"/>
  <c r="B99" i="12"/>
  <c r="B100" i="12"/>
  <c r="B101" i="12"/>
  <c r="B102" i="12"/>
  <c r="B103" i="12"/>
  <c r="B104" i="12"/>
  <c r="B105" i="12"/>
  <c r="B106" i="12"/>
  <c r="B107" i="12"/>
  <c r="B108" i="12"/>
  <c r="B109" i="12"/>
  <c r="B110" i="12"/>
  <c r="B111" i="12"/>
  <c r="B112" i="12"/>
  <c r="B113" i="12"/>
  <c r="B114" i="12"/>
  <c r="B115" i="12"/>
  <c r="B116" i="12"/>
  <c r="B117" i="12"/>
  <c r="B118" i="12"/>
  <c r="B119" i="12"/>
  <c r="B120" i="12"/>
  <c r="B121" i="12"/>
  <c r="B122" i="12"/>
  <c r="B123" i="12"/>
  <c r="B124" i="12"/>
  <c r="B125" i="12"/>
  <c r="B126" i="12"/>
  <c r="B127" i="12"/>
  <c r="B128" i="12"/>
  <c r="B129" i="12"/>
  <c r="B130" i="12"/>
  <c r="B131" i="12"/>
  <c r="B132" i="12"/>
  <c r="B133" i="12"/>
  <c r="B134" i="12"/>
  <c r="B135" i="12"/>
  <c r="B136" i="12"/>
  <c r="B137" i="12"/>
  <c r="B138" i="12"/>
  <c r="B139" i="12"/>
  <c r="B140" i="12"/>
  <c r="B141" i="12"/>
  <c r="B142" i="12"/>
  <c r="B143" i="12"/>
  <c r="B144" i="12"/>
  <c r="B145" i="12"/>
  <c r="B146" i="12"/>
  <c r="B147" i="12"/>
  <c r="B148" i="12"/>
  <c r="B149" i="12"/>
  <c r="B150" i="12"/>
  <c r="B151" i="12"/>
  <c r="B152" i="12"/>
  <c r="B153" i="12"/>
  <c r="B154" i="12"/>
  <c r="B155" i="12"/>
  <c r="B156" i="12"/>
  <c r="B157" i="12"/>
  <c r="B158" i="12"/>
  <c r="B159" i="12"/>
  <c r="B160" i="12"/>
  <c r="B161" i="12"/>
  <c r="B162" i="12"/>
  <c r="B163" i="12"/>
  <c r="B164" i="12"/>
  <c r="B165" i="12"/>
  <c r="B166" i="12"/>
  <c r="B167" i="12"/>
  <c r="B168" i="12"/>
  <c r="B169" i="12"/>
  <c r="B170" i="12"/>
  <c r="B171" i="12"/>
  <c r="B172" i="12"/>
  <c r="B173" i="12"/>
  <c r="B174" i="12"/>
  <c r="B175" i="12"/>
  <c r="B176" i="12"/>
  <c r="B177" i="12"/>
  <c r="B178" i="12"/>
  <c r="B179" i="12"/>
  <c r="B180" i="12"/>
  <c r="B181" i="12"/>
  <c r="B182" i="12"/>
  <c r="B183" i="12"/>
  <c r="B184" i="12"/>
  <c r="B185" i="12"/>
  <c r="B186" i="12"/>
  <c r="B187" i="12"/>
  <c r="B188" i="12"/>
  <c r="B189" i="12"/>
  <c r="B190" i="12"/>
  <c r="B191" i="12"/>
  <c r="B192" i="12"/>
  <c r="B193" i="12"/>
  <c r="B194" i="12"/>
  <c r="B195" i="12"/>
  <c r="B196" i="12"/>
  <c r="B197" i="12"/>
  <c r="B198" i="12"/>
  <c r="B199" i="12"/>
  <c r="B200" i="12"/>
  <c r="B201" i="12"/>
  <c r="B202" i="12"/>
  <c r="B203" i="12"/>
  <c r="B204" i="12"/>
  <c r="B205" i="12"/>
  <c r="B206" i="12"/>
  <c r="B207" i="12"/>
  <c r="B208" i="12"/>
  <c r="B209" i="12"/>
  <c r="B210" i="12"/>
  <c r="B211" i="12"/>
  <c r="B212" i="12"/>
  <c r="B213" i="12"/>
  <c r="B214" i="12"/>
  <c r="B215" i="12"/>
  <c r="B216" i="12"/>
  <c r="B217" i="12"/>
  <c r="B218" i="12"/>
  <c r="B219" i="12"/>
  <c r="B220" i="12"/>
  <c r="B221" i="12"/>
  <c r="B222" i="12"/>
  <c r="B223" i="12"/>
  <c r="B224" i="12"/>
  <c r="B225" i="12"/>
  <c r="B226" i="12"/>
  <c r="B227" i="12"/>
  <c r="B228" i="12"/>
  <c r="B229" i="12"/>
  <c r="B230" i="12"/>
  <c r="B231" i="12"/>
  <c r="B232" i="12"/>
  <c r="B233" i="12"/>
  <c r="B234" i="12"/>
  <c r="B235" i="12"/>
  <c r="B236" i="12"/>
  <c r="B237" i="12"/>
  <c r="B238" i="12"/>
  <c r="B239" i="12"/>
  <c r="B240" i="12"/>
  <c r="B241" i="12"/>
  <c r="B242" i="12"/>
  <c r="B243" i="12"/>
  <c r="B244" i="12"/>
  <c r="B245" i="12"/>
  <c r="B246" i="12"/>
  <c r="B247" i="12"/>
  <c r="B248" i="12"/>
  <c r="B249" i="12"/>
  <c r="B250" i="12"/>
  <c r="B251" i="12"/>
  <c r="B252" i="12"/>
  <c r="B253" i="12"/>
  <c r="B254" i="12"/>
  <c r="B255" i="12"/>
  <c r="B256" i="12"/>
  <c r="B257" i="12"/>
  <c r="B258" i="12"/>
  <c r="B259" i="12"/>
  <c r="B260" i="12"/>
  <c r="B261" i="12"/>
  <c r="B262" i="12"/>
  <c r="B263" i="12"/>
  <c r="B264" i="12"/>
  <c r="B265" i="12"/>
  <c r="B266" i="12"/>
  <c r="B267" i="12"/>
  <c r="B268" i="12"/>
  <c r="B269" i="12"/>
  <c r="B270" i="12"/>
  <c r="B271" i="12"/>
  <c r="B272" i="12"/>
  <c r="B273" i="12"/>
  <c r="B274" i="12"/>
  <c r="B275" i="12"/>
  <c r="B276" i="12"/>
  <c r="B277" i="12"/>
  <c r="B278" i="12"/>
  <c r="B279" i="12"/>
  <c r="B280" i="12"/>
  <c r="B281" i="12"/>
  <c r="B282" i="12"/>
  <c r="B283" i="12"/>
  <c r="B284" i="12"/>
  <c r="B285" i="12"/>
  <c r="B286" i="12"/>
  <c r="B287" i="12"/>
  <c r="B288" i="12"/>
  <c r="B289" i="12"/>
  <c r="B290" i="12"/>
  <c r="B291" i="12"/>
  <c r="B292" i="12"/>
  <c r="B293" i="12"/>
  <c r="B294" i="12"/>
  <c r="B295" i="12"/>
  <c r="B296" i="12"/>
  <c r="B297" i="12"/>
  <c r="B298" i="12"/>
  <c r="B299" i="12"/>
  <c r="B300" i="12"/>
  <c r="B301" i="12"/>
  <c r="B302" i="12"/>
  <c r="B303" i="12"/>
  <c r="B304" i="12"/>
  <c r="B305" i="12"/>
  <c r="B306" i="12"/>
  <c r="B307" i="12"/>
  <c r="B308" i="12"/>
  <c r="B309" i="12"/>
  <c r="B310" i="12"/>
  <c r="B311" i="12"/>
  <c r="B312" i="12"/>
  <c r="B313" i="12"/>
  <c r="B314" i="12"/>
  <c r="B315" i="12"/>
  <c r="B316" i="12"/>
  <c r="B317" i="12"/>
  <c r="B318" i="12"/>
  <c r="B319" i="12"/>
  <c r="B320" i="12"/>
  <c r="B23" i="5"/>
  <c r="B24" i="5"/>
  <c r="B25" i="5"/>
  <c r="B26" i="5"/>
  <c r="B27" i="5"/>
  <c r="B28" i="5"/>
  <c r="B29" i="5"/>
  <c r="B6" i="5" l="1"/>
  <c r="B7" i="5"/>
  <c r="A2" i="13" l="1"/>
  <c r="A2" i="12"/>
  <c r="B2" i="13" l="1"/>
  <c r="B2" i="12" l="1"/>
  <c r="E7" i="14" l="1"/>
  <c r="E15" i="14"/>
  <c r="E23" i="14"/>
  <c r="E31" i="14"/>
  <c r="E8" i="14"/>
  <c r="E16" i="14"/>
  <c r="E24" i="14"/>
  <c r="E32" i="14"/>
  <c r="E9" i="14"/>
  <c r="E17" i="14"/>
  <c r="E25" i="14"/>
  <c r="E33" i="14"/>
  <c r="E2" i="14"/>
  <c r="E10" i="14"/>
  <c r="E18" i="14"/>
  <c r="E26" i="14"/>
  <c r="E34" i="14"/>
  <c r="E29" i="14"/>
  <c r="E3" i="14"/>
  <c r="E11" i="14"/>
  <c r="E19" i="14"/>
  <c r="E27" i="14"/>
  <c r="E35" i="14"/>
  <c r="E5" i="14"/>
  <c r="E13" i="14"/>
  <c r="E21" i="14"/>
  <c r="E6" i="14"/>
  <c r="E14" i="14"/>
  <c r="E22" i="14"/>
  <c r="E30" i="14"/>
  <c r="E4" i="14"/>
  <c r="E12" i="14"/>
  <c r="E20" i="14"/>
  <c r="E28" i="14"/>
  <c r="E36" i="14"/>
  <c r="E3" i="13"/>
  <c r="E11" i="13"/>
  <c r="E19" i="13"/>
  <c r="E27" i="13"/>
  <c r="E35" i="13"/>
  <c r="E43" i="13"/>
  <c r="E51" i="13"/>
  <c r="E59" i="13"/>
  <c r="E67" i="13"/>
  <c r="E75" i="13"/>
  <c r="E83" i="13"/>
  <c r="E91" i="13"/>
  <c r="E99" i="13"/>
  <c r="E107" i="13"/>
  <c r="E115" i="13"/>
  <c r="E123" i="13"/>
  <c r="E131" i="13"/>
  <c r="E139" i="13"/>
  <c r="E147" i="13"/>
  <c r="E155" i="13"/>
  <c r="E163" i="13"/>
  <c r="E171" i="13"/>
  <c r="E4" i="13"/>
  <c r="E12" i="13"/>
  <c r="E20" i="13"/>
  <c r="E28" i="13"/>
  <c r="E36" i="13"/>
  <c r="E44" i="13"/>
  <c r="E52" i="13"/>
  <c r="E60" i="13"/>
  <c r="E68" i="13"/>
  <c r="E76" i="13"/>
  <c r="E84" i="13"/>
  <c r="E92" i="13"/>
  <c r="E100" i="13"/>
  <c r="E108" i="13"/>
  <c r="E116" i="13"/>
  <c r="E5" i="13"/>
  <c r="E13" i="13"/>
  <c r="E21" i="13"/>
  <c r="E29" i="13"/>
  <c r="E37" i="13"/>
  <c r="E45" i="13"/>
  <c r="E53" i="13"/>
  <c r="E61" i="13"/>
  <c r="E69" i="13"/>
  <c r="E77" i="13"/>
  <c r="E85" i="13"/>
  <c r="E93" i="13"/>
  <c r="E101" i="13"/>
  <c r="E109" i="13"/>
  <c r="E117" i="13"/>
  <c r="E125" i="13"/>
  <c r="E133" i="13"/>
  <c r="E141" i="13"/>
  <c r="E149" i="13"/>
  <c r="E157" i="13"/>
  <c r="E165" i="13"/>
  <c r="E173" i="13"/>
  <c r="E181" i="13"/>
  <c r="E189" i="13"/>
  <c r="E197" i="13"/>
  <c r="E205" i="13"/>
  <c r="E213" i="13"/>
  <c r="E221" i="13"/>
  <c r="E229" i="13"/>
  <c r="E237" i="13"/>
  <c r="E245" i="13"/>
  <c r="E253" i="13"/>
  <c r="E261" i="13"/>
  <c r="E269" i="13"/>
  <c r="E277" i="13"/>
  <c r="E285" i="13"/>
  <c r="E293" i="13"/>
  <c r="E301" i="13"/>
  <c r="E309" i="13"/>
  <c r="E317" i="13"/>
  <c r="E318" i="13"/>
  <c r="E39" i="13"/>
  <c r="E63" i="13"/>
  <c r="E79" i="13"/>
  <c r="E95" i="13"/>
  <c r="E111" i="13"/>
  <c r="E119" i="13"/>
  <c r="E135" i="13"/>
  <c r="E151" i="13"/>
  <c r="E167" i="13"/>
  <c r="E175" i="13"/>
  <c r="E191" i="13"/>
  <c r="E199" i="13"/>
  <c r="E215" i="13"/>
  <c r="E223" i="13"/>
  <c r="E239" i="13"/>
  <c r="E247" i="13"/>
  <c r="E263" i="13"/>
  <c r="E271" i="13"/>
  <c r="E279" i="13"/>
  <c r="E287" i="13"/>
  <c r="E295" i="13"/>
  <c r="E303" i="13"/>
  <c r="E311" i="13"/>
  <c r="E319" i="13"/>
  <c r="E10" i="13"/>
  <c r="E26" i="13"/>
  <c r="E42" i="13"/>
  <c r="E58" i="13"/>
  <c r="E74" i="13"/>
  <c r="E90" i="13"/>
  <c r="E6" i="13"/>
  <c r="E14" i="13"/>
  <c r="E22" i="13"/>
  <c r="E30" i="13"/>
  <c r="E38" i="13"/>
  <c r="E46" i="13"/>
  <c r="E54" i="13"/>
  <c r="E62" i="13"/>
  <c r="E70" i="13"/>
  <c r="E78" i="13"/>
  <c r="E86" i="13"/>
  <c r="E94" i="13"/>
  <c r="E102" i="13"/>
  <c r="E110" i="13"/>
  <c r="E118" i="13"/>
  <c r="E126" i="13"/>
  <c r="E134" i="13"/>
  <c r="E142" i="13"/>
  <c r="E150" i="13"/>
  <c r="E158" i="13"/>
  <c r="E166" i="13"/>
  <c r="E174" i="13"/>
  <c r="E182" i="13"/>
  <c r="E190" i="13"/>
  <c r="E198" i="13"/>
  <c r="E206" i="13"/>
  <c r="E214" i="13"/>
  <c r="E222" i="13"/>
  <c r="E230" i="13"/>
  <c r="E238" i="13"/>
  <c r="E246" i="13"/>
  <c r="E254" i="13"/>
  <c r="E262" i="13"/>
  <c r="E270" i="13"/>
  <c r="E278" i="13"/>
  <c r="E286" i="13"/>
  <c r="E294" i="13"/>
  <c r="E302" i="13"/>
  <c r="E310" i="13"/>
  <c r="E7" i="13"/>
  <c r="E15" i="13"/>
  <c r="E23" i="13"/>
  <c r="E31" i="13"/>
  <c r="E47" i="13"/>
  <c r="E55" i="13"/>
  <c r="E71" i="13"/>
  <c r="E87" i="13"/>
  <c r="E103" i="13"/>
  <c r="E127" i="13"/>
  <c r="E143" i="13"/>
  <c r="E159" i="13"/>
  <c r="E183" i="13"/>
  <c r="E207" i="13"/>
  <c r="E231" i="13"/>
  <c r="E255" i="13"/>
  <c r="E8" i="13"/>
  <c r="E16" i="13"/>
  <c r="E24" i="13"/>
  <c r="E32" i="13"/>
  <c r="E40" i="13"/>
  <c r="E48" i="13"/>
  <c r="E56" i="13"/>
  <c r="E64" i="13"/>
  <c r="E72" i="13"/>
  <c r="E80" i="13"/>
  <c r="E88" i="13"/>
  <c r="E96" i="13"/>
  <c r="E104" i="13"/>
  <c r="E112" i="13"/>
  <c r="E120" i="13"/>
  <c r="E128" i="13"/>
  <c r="E136" i="13"/>
  <c r="E144" i="13"/>
  <c r="E152" i="13"/>
  <c r="E160" i="13"/>
  <c r="E168" i="13"/>
  <c r="E176" i="13"/>
  <c r="E184" i="13"/>
  <c r="E192" i="13"/>
  <c r="E200" i="13"/>
  <c r="E208" i="13"/>
  <c r="E216" i="13"/>
  <c r="E224" i="13"/>
  <c r="E232" i="13"/>
  <c r="E240" i="13"/>
  <c r="E248" i="13"/>
  <c r="E256" i="13"/>
  <c r="E264" i="13"/>
  <c r="E272" i="13"/>
  <c r="E280" i="13"/>
  <c r="E288" i="13"/>
  <c r="E296" i="13"/>
  <c r="E304" i="13"/>
  <c r="E312" i="13"/>
  <c r="E320" i="13"/>
  <c r="E9" i="13"/>
  <c r="E17" i="13"/>
  <c r="E25" i="13"/>
  <c r="E33" i="13"/>
  <c r="E41" i="13"/>
  <c r="E49" i="13"/>
  <c r="E57" i="13"/>
  <c r="E65" i="13"/>
  <c r="E73" i="13"/>
  <c r="E81" i="13"/>
  <c r="E89" i="13"/>
  <c r="E97" i="13"/>
  <c r="E105" i="13"/>
  <c r="E113" i="13"/>
  <c r="E121" i="13"/>
  <c r="E129" i="13"/>
  <c r="E137" i="13"/>
  <c r="E145" i="13"/>
  <c r="E153" i="13"/>
  <c r="E161" i="13"/>
  <c r="E169" i="13"/>
  <c r="E177" i="13"/>
  <c r="E185" i="13"/>
  <c r="E193" i="13"/>
  <c r="E201" i="13"/>
  <c r="E209" i="13"/>
  <c r="E217" i="13"/>
  <c r="E225" i="13"/>
  <c r="E233" i="13"/>
  <c r="E241" i="13"/>
  <c r="E249" i="13"/>
  <c r="E257" i="13"/>
  <c r="E265" i="13"/>
  <c r="E273" i="13"/>
  <c r="E281" i="13"/>
  <c r="E289" i="13"/>
  <c r="E297" i="13"/>
  <c r="E305" i="13"/>
  <c r="E313" i="13"/>
  <c r="E18" i="13"/>
  <c r="E34" i="13"/>
  <c r="E50" i="13"/>
  <c r="E66" i="13"/>
  <c r="E82" i="13"/>
  <c r="E194" i="13"/>
  <c r="E98" i="13"/>
  <c r="E140" i="13"/>
  <c r="E172" i="13"/>
  <c r="E195" i="13"/>
  <c r="E218" i="13"/>
  <c r="E236" i="13"/>
  <c r="E259" i="13"/>
  <c r="E282" i="13"/>
  <c r="E300" i="13"/>
  <c r="E106" i="13"/>
  <c r="E146" i="13"/>
  <c r="E178" i="13"/>
  <c r="E196" i="13"/>
  <c r="E219" i="13"/>
  <c r="E242" i="13"/>
  <c r="E260" i="13"/>
  <c r="E283" i="13"/>
  <c r="E306" i="13"/>
  <c r="E114" i="13"/>
  <c r="E148" i="13"/>
  <c r="E179" i="13"/>
  <c r="E202" i="13"/>
  <c r="E243" i="13"/>
  <c r="E266" i="13"/>
  <c r="E284" i="13"/>
  <c r="E307" i="13"/>
  <c r="E186" i="13"/>
  <c r="E227" i="13"/>
  <c r="E291" i="13"/>
  <c r="E170" i="13"/>
  <c r="E276" i="13"/>
  <c r="E220" i="13"/>
  <c r="E156" i="13"/>
  <c r="E204" i="13"/>
  <c r="E268" i="13"/>
  <c r="E314" i="13"/>
  <c r="E258" i="13"/>
  <c r="E122" i="13"/>
  <c r="E154" i="13"/>
  <c r="E180" i="13"/>
  <c r="E203" i="13"/>
  <c r="E226" i="13"/>
  <c r="E244" i="13"/>
  <c r="E267" i="13"/>
  <c r="E290" i="13"/>
  <c r="E308" i="13"/>
  <c r="E124" i="13"/>
  <c r="E250" i="13"/>
  <c r="E235" i="13"/>
  <c r="E130" i="13"/>
  <c r="E162" i="13"/>
  <c r="E187" i="13"/>
  <c r="E210" i="13"/>
  <c r="E228" i="13"/>
  <c r="E251" i="13"/>
  <c r="E274" i="13"/>
  <c r="E292" i="13"/>
  <c r="E315" i="13"/>
  <c r="E132" i="13"/>
  <c r="E164" i="13"/>
  <c r="E188" i="13"/>
  <c r="E211" i="13"/>
  <c r="E234" i="13"/>
  <c r="E252" i="13"/>
  <c r="E275" i="13"/>
  <c r="E298" i="13"/>
  <c r="E316" i="13"/>
  <c r="E138" i="13"/>
  <c r="E212" i="13"/>
  <c r="E299" i="13"/>
  <c r="E4" i="12"/>
  <c r="E12" i="12"/>
  <c r="E20" i="12"/>
  <c r="E28" i="12"/>
  <c r="E36" i="12"/>
  <c r="E44" i="12"/>
  <c r="E52" i="12"/>
  <c r="E60" i="12"/>
  <c r="E68" i="12"/>
  <c r="E76" i="12"/>
  <c r="E84" i="12"/>
  <c r="E92" i="12"/>
  <c r="E100" i="12"/>
  <c r="E108" i="12"/>
  <c r="E116" i="12"/>
  <c r="E124" i="12"/>
  <c r="E132" i="12"/>
  <c r="E140" i="12"/>
  <c r="E148" i="12"/>
  <c r="E156" i="12"/>
  <c r="E164" i="12"/>
  <c r="E172" i="12"/>
  <c r="E180" i="12"/>
  <c r="E188" i="12"/>
  <c r="E196" i="12"/>
  <c r="E204" i="12"/>
  <c r="E212" i="12"/>
  <c r="E220" i="12"/>
  <c r="E228" i="12"/>
  <c r="E236" i="12"/>
  <c r="E244" i="12"/>
  <c r="E252" i="12"/>
  <c r="E5" i="12"/>
  <c r="E13" i="12"/>
  <c r="E21" i="12"/>
  <c r="E29" i="12"/>
  <c r="E37" i="12"/>
  <c r="E45" i="12"/>
  <c r="E53" i="12"/>
  <c r="E61" i="12"/>
  <c r="E69" i="12"/>
  <c r="E77" i="12"/>
  <c r="E85" i="12"/>
  <c r="E93" i="12"/>
  <c r="E101" i="12"/>
  <c r="E109" i="12"/>
  <c r="E117" i="12"/>
  <c r="E125" i="12"/>
  <c r="E133" i="12"/>
  <c r="E141" i="12"/>
  <c r="E149" i="12"/>
  <c r="E157" i="12"/>
  <c r="E165" i="12"/>
  <c r="E173" i="12"/>
  <c r="E181" i="12"/>
  <c r="E189" i="12"/>
  <c r="E197" i="12"/>
  <c r="E205" i="12"/>
  <c r="E213" i="12"/>
  <c r="E221" i="12"/>
  <c r="E229" i="12"/>
  <c r="E237" i="12"/>
  <c r="E245" i="12"/>
  <c r="E253" i="12"/>
  <c r="E261" i="12"/>
  <c r="E269" i="12"/>
  <c r="E277" i="12"/>
  <c r="E285" i="12"/>
  <c r="E293" i="12"/>
  <c r="E301" i="12"/>
  <c r="E309" i="12"/>
  <c r="E6" i="12"/>
  <c r="E14" i="12"/>
  <c r="E22" i="12"/>
  <c r="E30" i="12"/>
  <c r="E38" i="12"/>
  <c r="E46" i="12"/>
  <c r="E54" i="12"/>
  <c r="E62" i="12"/>
  <c r="E70" i="12"/>
  <c r="E78" i="12"/>
  <c r="E86" i="12"/>
  <c r="E94" i="12"/>
  <c r="E102" i="12"/>
  <c r="E110" i="12"/>
  <c r="E118" i="12"/>
  <c r="E126" i="12"/>
  <c r="E134" i="12"/>
  <c r="E142" i="12"/>
  <c r="E150" i="12"/>
  <c r="E158" i="12"/>
  <c r="E166" i="12"/>
  <c r="E174" i="12"/>
  <c r="E182" i="12"/>
  <c r="E190" i="12"/>
  <c r="E198" i="12"/>
  <c r="E206" i="12"/>
  <c r="E214" i="12"/>
  <c r="E222" i="12"/>
  <c r="E230" i="12"/>
  <c r="E238" i="12"/>
  <c r="E246" i="12"/>
  <c r="E254" i="12"/>
  <c r="E262" i="12"/>
  <c r="E270" i="12"/>
  <c r="E278" i="12"/>
  <c r="E286" i="12"/>
  <c r="E294" i="12"/>
  <c r="E302" i="12"/>
  <c r="E310" i="12"/>
  <c r="E7" i="12"/>
  <c r="E15" i="12"/>
  <c r="E23" i="12"/>
  <c r="E31" i="12"/>
  <c r="E39" i="12"/>
  <c r="E47" i="12"/>
  <c r="E55" i="12"/>
  <c r="E63" i="12"/>
  <c r="E71" i="12"/>
  <c r="E79" i="12"/>
  <c r="E87" i="12"/>
  <c r="E95" i="12"/>
  <c r="E103" i="12"/>
  <c r="E111" i="12"/>
  <c r="E119" i="12"/>
  <c r="E127" i="12"/>
  <c r="E135" i="12"/>
  <c r="E143" i="12"/>
  <c r="E151" i="12"/>
  <c r="E159" i="12"/>
  <c r="E167" i="12"/>
  <c r="E175" i="12"/>
  <c r="E183" i="12"/>
  <c r="E191" i="12"/>
  <c r="E199" i="12"/>
  <c r="E207" i="12"/>
  <c r="E215" i="12"/>
  <c r="E223" i="12"/>
  <c r="E231" i="12"/>
  <c r="E239" i="12"/>
  <c r="E247" i="12"/>
  <c r="E255" i="12"/>
  <c r="E8" i="12"/>
  <c r="E16" i="12"/>
  <c r="E24" i="12"/>
  <c r="E32" i="12"/>
  <c r="E40" i="12"/>
  <c r="E48" i="12"/>
  <c r="E56" i="12"/>
  <c r="E64" i="12"/>
  <c r="E72" i="12"/>
  <c r="E80" i="12"/>
  <c r="E88" i="12"/>
  <c r="E96" i="12"/>
  <c r="E104" i="12"/>
  <c r="E112" i="12"/>
  <c r="E120" i="12"/>
  <c r="E128" i="12"/>
  <c r="E136" i="12"/>
  <c r="E144" i="12"/>
  <c r="E152" i="12"/>
  <c r="E160" i="12"/>
  <c r="E168" i="12"/>
  <c r="E176" i="12"/>
  <c r="E184" i="12"/>
  <c r="E192" i="12"/>
  <c r="E200" i="12"/>
  <c r="E208" i="12"/>
  <c r="E216" i="12"/>
  <c r="E224" i="12"/>
  <c r="E232" i="12"/>
  <c r="E240" i="12"/>
  <c r="E248" i="12"/>
  <c r="E9" i="12"/>
  <c r="E17" i="12"/>
  <c r="E25" i="12"/>
  <c r="E33" i="12"/>
  <c r="E41" i="12"/>
  <c r="E49" i="12"/>
  <c r="E57" i="12"/>
  <c r="E65" i="12"/>
  <c r="E73" i="12"/>
  <c r="E81" i="12"/>
  <c r="E89" i="12"/>
  <c r="E97" i="12"/>
  <c r="E105" i="12"/>
  <c r="E113" i="12"/>
  <c r="E121" i="12"/>
  <c r="E129" i="12"/>
  <c r="E137" i="12"/>
  <c r="E145" i="12"/>
  <c r="E153" i="12"/>
  <c r="E161" i="12"/>
  <c r="E169" i="12"/>
  <c r="E177" i="12"/>
  <c r="E185" i="12"/>
  <c r="E193" i="12"/>
  <c r="E201" i="12"/>
  <c r="E209" i="12"/>
  <c r="E217" i="12"/>
  <c r="E225" i="12"/>
  <c r="E233" i="12"/>
  <c r="E241" i="12"/>
  <c r="E249" i="12"/>
  <c r="E257" i="12"/>
  <c r="E265" i="12"/>
  <c r="E273" i="12"/>
  <c r="E281" i="12"/>
  <c r="E289" i="12"/>
  <c r="E297" i="12"/>
  <c r="E305" i="12"/>
  <c r="E313" i="12"/>
  <c r="E3" i="12"/>
  <c r="E11" i="12"/>
  <c r="E19" i="12"/>
  <c r="E27" i="12"/>
  <c r="E35" i="12"/>
  <c r="E43" i="12"/>
  <c r="E51" i="12"/>
  <c r="E59" i="12"/>
  <c r="E67" i="12"/>
  <c r="E75" i="12"/>
  <c r="E83" i="12"/>
  <c r="E91" i="12"/>
  <c r="E99" i="12"/>
  <c r="E107" i="12"/>
  <c r="E115" i="12"/>
  <c r="E123" i="12"/>
  <c r="E131" i="12"/>
  <c r="E139" i="12"/>
  <c r="E147" i="12"/>
  <c r="E155" i="12"/>
  <c r="E163" i="12"/>
  <c r="E171" i="12"/>
  <c r="E179" i="12"/>
  <c r="E187" i="12"/>
  <c r="E195" i="12"/>
  <c r="E203" i="12"/>
  <c r="E211" i="12"/>
  <c r="E219" i="12"/>
  <c r="E227" i="12"/>
  <c r="E235" i="12"/>
  <c r="E243" i="12"/>
  <c r="E251" i="12"/>
  <c r="E259" i="12"/>
  <c r="E267" i="12"/>
  <c r="E275" i="12"/>
  <c r="E283" i="12"/>
  <c r="E291" i="12"/>
  <c r="E299" i="12"/>
  <c r="E307" i="12"/>
  <c r="E315" i="12"/>
  <c r="E58" i="12"/>
  <c r="E122" i="12"/>
  <c r="E186" i="12"/>
  <c r="E250" i="12"/>
  <c r="E271" i="12"/>
  <c r="E287" i="12"/>
  <c r="E303" i="12"/>
  <c r="E317" i="12"/>
  <c r="E66" i="12"/>
  <c r="E130" i="12"/>
  <c r="E194" i="12"/>
  <c r="E256" i="12"/>
  <c r="E272" i="12"/>
  <c r="E288" i="12"/>
  <c r="E304" i="12"/>
  <c r="E318" i="12"/>
  <c r="E10" i="12"/>
  <c r="E74" i="12"/>
  <c r="E138" i="12"/>
  <c r="E202" i="12"/>
  <c r="E258" i="12"/>
  <c r="E274" i="12"/>
  <c r="E290" i="12"/>
  <c r="E306" i="12"/>
  <c r="E319" i="12"/>
  <c r="E268" i="12"/>
  <c r="E18" i="12"/>
  <c r="E82" i="12"/>
  <c r="E146" i="12"/>
  <c r="E210" i="12"/>
  <c r="E260" i="12"/>
  <c r="E276" i="12"/>
  <c r="E292" i="12"/>
  <c r="E308" i="12"/>
  <c r="E320" i="12"/>
  <c r="E242" i="12"/>
  <c r="E26" i="12"/>
  <c r="E90" i="12"/>
  <c r="E154" i="12"/>
  <c r="E218" i="12"/>
  <c r="E263" i="12"/>
  <c r="E279" i="12"/>
  <c r="E295" i="12"/>
  <c r="E311" i="12"/>
  <c r="E50" i="12"/>
  <c r="E284" i="12"/>
  <c r="E34" i="12"/>
  <c r="E98" i="12"/>
  <c r="E162" i="12"/>
  <c r="E226" i="12"/>
  <c r="E264" i="12"/>
  <c r="E280" i="12"/>
  <c r="E296" i="12"/>
  <c r="E312" i="12"/>
  <c r="E114" i="12"/>
  <c r="E316" i="12"/>
  <c r="E42" i="12"/>
  <c r="E106" i="12"/>
  <c r="E170" i="12"/>
  <c r="E234" i="12"/>
  <c r="E266" i="12"/>
  <c r="E282" i="12"/>
  <c r="E298" i="12"/>
  <c r="E314" i="12"/>
  <c r="E178" i="12"/>
  <c r="E300" i="12"/>
  <c r="E2" i="13"/>
  <c r="E2" i="12"/>
  <c r="B21" i="5" l="1"/>
  <c r="B22" i="5"/>
  <c r="B20" i="5" l="1"/>
  <c r="B19" i="5"/>
  <c r="B18" i="5"/>
  <c r="B17" i="5"/>
  <c r="B16" i="5"/>
  <c r="B15" i="5"/>
  <c r="B14" i="5"/>
  <c r="B13" i="5"/>
  <c r="B12" i="5"/>
  <c r="B11" i="5"/>
  <c r="B10" i="5"/>
  <c r="B9" i="5"/>
  <c r="B8" i="5"/>
  <c r="D44" i="5"/>
  <c r="D43" i="5"/>
  <c r="D42" i="5"/>
  <c r="C44" i="5"/>
  <c r="C43" i="5"/>
  <c r="C42" i="5"/>
  <c r="B44" i="5"/>
  <c r="B43" i="5"/>
  <c r="B42" i="5"/>
  <c r="A52" i="5"/>
  <c r="A51" i="5"/>
  <c r="A50" i="5"/>
  <c r="D41" i="5"/>
  <c r="C41" i="5"/>
  <c r="B41" i="5"/>
  <c r="D40" i="5"/>
  <c r="C40" i="5"/>
  <c r="B40" i="5"/>
  <c r="D39" i="5"/>
  <c r="C39" i="5"/>
  <c r="B39" i="5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Kloesch Stefan</author>
  </authors>
  <commentList>
    <comment ref="A35" authorId="0" shapeId="0" xr:uid="{00000000-0006-0000-0900-000001000000}">
      <text>
        <r>
          <rPr>
            <b/>
            <sz val="9"/>
            <color indexed="81"/>
            <rFont val="Tahoma"/>
            <family val="2"/>
          </rPr>
          <t>Kloesch Stefan:</t>
        </r>
        <r>
          <rPr>
            <sz val="9"/>
            <color indexed="81"/>
            <rFont val="Tahoma"/>
            <family val="2"/>
          </rPr>
          <t xml:space="preserve">
Wartung der Staffel über diese Felder. Diese drei Werte sind im ganzen Excelblatt die Basis für die Berechnungen</t>
        </r>
      </text>
    </comment>
    <comment ref="B35" authorId="0" shapeId="0" xr:uid="{00000000-0006-0000-0900-000002000000}">
      <text>
        <r>
          <rPr>
            <b/>
            <sz val="9"/>
            <color indexed="81"/>
            <rFont val="Tahoma"/>
            <family val="2"/>
          </rPr>
          <t>Kloesch Stefan:</t>
        </r>
        <r>
          <rPr>
            <sz val="9"/>
            <color indexed="81"/>
            <rFont val="Tahoma"/>
            <family val="2"/>
          </rPr>
          <t xml:space="preserve">
Wartung der Konditionen ausschließlich hier. Alle Formeln sind auf diese Felder verlinkt</t>
        </r>
      </text>
    </comment>
    <comment ref="A36" authorId="0" shapeId="0" xr:uid="{00000000-0006-0000-0900-000003000000}">
      <text>
        <r>
          <rPr>
            <b/>
            <sz val="9"/>
            <color indexed="81"/>
            <rFont val="Tahoma"/>
            <family val="2"/>
          </rPr>
          <t>Kloesch Stefan:</t>
        </r>
        <r>
          <rPr>
            <sz val="9"/>
            <color indexed="81"/>
            <rFont val="Tahoma"/>
            <family val="2"/>
          </rPr>
          <t xml:space="preserve">
Wartung der Staffel über diese Felder. Diese drei Werte sind im ganzen Excelblatt die Basis für die Berechnungen</t>
        </r>
      </text>
    </comment>
    <comment ref="A37" authorId="0" shapeId="0" xr:uid="{00000000-0006-0000-0900-000004000000}">
      <text>
        <r>
          <rPr>
            <b/>
            <sz val="9"/>
            <color indexed="81"/>
            <rFont val="Tahoma"/>
            <family val="2"/>
          </rPr>
          <t>Kloesch Stefan:</t>
        </r>
        <r>
          <rPr>
            <sz val="9"/>
            <color indexed="81"/>
            <rFont val="Tahoma"/>
            <family val="2"/>
          </rPr>
          <t xml:space="preserve">
Wartung der Staffel über diese Felder. Diese drei Werte sind im ganzen Excelblatt die Basis für die Berechnungen</t>
        </r>
      </text>
    </comment>
  </commentList>
</comments>
</file>

<file path=xl/sharedStrings.xml><?xml version="1.0" encoding="utf-8"?>
<sst xmlns="http://schemas.openxmlformats.org/spreadsheetml/2006/main" count="1649" uniqueCount="407">
  <si>
    <t>5TA07326B8Z8S</t>
  </si>
  <si>
    <t>7E0073228Z8S</t>
  </si>
  <si>
    <t>7E007327091CS</t>
  </si>
  <si>
    <t>Abverkaufsblatt ohne Wunschliefertermin</t>
  </si>
  <si>
    <t>Bitte auswählen</t>
  </si>
  <si>
    <t>AZW</t>
  </si>
  <si>
    <t>VOZ</t>
  </si>
  <si>
    <t>ab Garnituren</t>
  </si>
  <si>
    <t>TNRE</t>
  </si>
  <si>
    <t>MENGE</t>
  </si>
  <si>
    <t>KDLOC</t>
  </si>
  <si>
    <t>FGNR</t>
  </si>
  <si>
    <t>NOTIZ</t>
  </si>
  <si>
    <t>SOV</t>
  </si>
  <si>
    <t>RCKBILDKZ</t>
  </si>
  <si>
    <t>APMAN</t>
  </si>
  <si>
    <t>KW</t>
  </si>
  <si>
    <t>AOZ</t>
  </si>
  <si>
    <t>SOZ</t>
  </si>
  <si>
    <t>SkOZ</t>
  </si>
  <si>
    <t>KW 27</t>
  </si>
  <si>
    <t>KW 28</t>
  </si>
  <si>
    <t>KW 29</t>
  </si>
  <si>
    <t>KW 30</t>
  </si>
  <si>
    <t>Kein Termin</t>
  </si>
  <si>
    <t>Wunsch Lieferwoche auswählen</t>
  </si>
  <si>
    <t>Es muss nur das Jahr geändert werden, berechnet automatisch die neuen Kalenderwochen</t>
  </si>
  <si>
    <t>AZW Polar 5,0 x 14" 5/100/38</t>
  </si>
  <si>
    <t>1857014PL38</t>
  </si>
  <si>
    <t>T-Roc</t>
  </si>
  <si>
    <t>Arteon</t>
  </si>
  <si>
    <t>3G807327A8Z8S</t>
  </si>
  <si>
    <t>3G807328Z49S</t>
  </si>
  <si>
    <t>7N007326J8Z8S</t>
  </si>
  <si>
    <t>7E007327A8Z8S</t>
  </si>
  <si>
    <t>RUECKNAHMESPERREKZ</t>
  </si>
  <si>
    <t>J</t>
  </si>
  <si>
    <t>1S007325B8Z8S</t>
  </si>
  <si>
    <t>2G007327DM9S</t>
  </si>
  <si>
    <t>76007328Z8S</t>
  </si>
  <si>
    <t>76007320AX1S</t>
  </si>
  <si>
    <t>7E0073228AX1S</t>
  </si>
  <si>
    <t>Zahlungszielverlängerung bevorzugt</t>
  </si>
  <si>
    <t>Export</t>
  </si>
  <si>
    <t>AZW Peak 5,5 x 15" 5/100/40</t>
  </si>
  <si>
    <t>1956515PE4360</t>
  </si>
  <si>
    <t>2056016PE4330</t>
  </si>
  <si>
    <t>2056016PE4830</t>
  </si>
  <si>
    <t>3G0073768Z8S</t>
  </si>
  <si>
    <t>2156016PE4130</t>
  </si>
  <si>
    <t>21560163C0MG2</t>
  </si>
  <si>
    <t>2056016PE33C</t>
  </si>
  <si>
    <t>2N0073296CS</t>
  </si>
  <si>
    <t>nicht auswählbar - Tagesgeschäft</t>
  </si>
  <si>
    <t>Die Daten in Reitern müssen neu befüllt werden aus der WKR Übersicht.</t>
  </si>
  <si>
    <t>diese Artikel haben in ETN Entfall 5 und Abverkaufskennzeichen -ZWINGEND</t>
  </si>
  <si>
    <t>Schnellübersicht</t>
  </si>
  <si>
    <t>Drop Down auf die aktuellen Kalenderwochen anpassen</t>
  </si>
  <si>
    <t>Bestelliste</t>
  </si>
  <si>
    <t>Bezeichnung, Marke und Preis kopieren</t>
  </si>
  <si>
    <t>OZ / HW ergänzen</t>
  </si>
  <si>
    <t>Formeln runterziehen und kontrollieren</t>
  </si>
  <si>
    <t>Zeilenformatierung (gesperrt ja / nein) kontrollieren</t>
  </si>
  <si>
    <t>Unten die Gesamtsummen berücksichtigen</t>
  </si>
  <si>
    <t>d.h. es gibt felder die auf die Gesamtsumme zugreifen z.b. G2</t>
  </si>
  <si>
    <t>andere greifen auf den Inhalt der Spalte zu G-L -&gt; Schnellübersicht</t>
  </si>
  <si>
    <t>Zeile 1 Formeln anpassen und kontrollieren</t>
  </si>
  <si>
    <r>
      <rPr>
        <b/>
        <sz val="10"/>
        <color theme="1"/>
        <rFont val="Arial"/>
        <family val="2"/>
      </rPr>
      <t xml:space="preserve">Abverkauf </t>
    </r>
    <r>
      <rPr>
        <sz val="10"/>
        <color theme="1"/>
        <rFont val="Arial"/>
        <family val="2"/>
      </rPr>
      <t>ist getrennt zu betrachten; siehe Abverkaufsformular.</t>
    </r>
  </si>
  <si>
    <r>
      <rPr>
        <b/>
        <sz val="10"/>
        <color theme="1"/>
        <rFont val="Arial"/>
        <family val="2"/>
      </rPr>
      <t xml:space="preserve">Zubehörfolder und Ansprechpartner </t>
    </r>
    <r>
      <rPr>
        <sz val="10"/>
        <color theme="1"/>
        <rFont val="Arial"/>
        <family val="2"/>
      </rPr>
      <t>nur anpassen wenn nötig</t>
    </r>
  </si>
  <si>
    <r>
      <rPr>
        <b/>
        <sz val="10"/>
        <color theme="1"/>
        <rFont val="Arial"/>
        <family val="2"/>
      </rPr>
      <t>Einspielfiles</t>
    </r>
    <r>
      <rPr>
        <sz val="10"/>
        <color theme="1"/>
        <rFont val="Arial"/>
        <family val="2"/>
      </rPr>
      <t xml:space="preserve"> Reihenfolge beachten </t>
    </r>
  </si>
  <si>
    <t>2Q007374B03CS</t>
  </si>
  <si>
    <t>10A07328Z8S</t>
  </si>
  <si>
    <t>10A0732803CS</t>
  </si>
  <si>
    <t>T-Roc R</t>
  </si>
  <si>
    <t>3G007326E8Z8S</t>
  </si>
  <si>
    <t>21560163GMG2V</t>
  </si>
  <si>
    <t>2854520PS33</t>
  </si>
  <si>
    <t>7E0073268Z8S</t>
  </si>
  <si>
    <t>2056016PS43</t>
  </si>
  <si>
    <t>Basis ist die letzte Zeile aus der Bestellliste (Gesamtmenge) diese muss hier erreicht werden</t>
  </si>
  <si>
    <t>Volkswagen; Audi, SEAT, SKODA je nach Bedarf aktualisieren</t>
  </si>
  <si>
    <t>Wichtig für die Neubefüllung zu Beginn.</t>
  </si>
  <si>
    <t>Änderungen</t>
  </si>
  <si>
    <t>Abverkaufsräder in normaler liste</t>
  </si>
  <si>
    <t>Änderungen formel für Bestellzeile in Abverkaufsreiter</t>
  </si>
  <si>
    <t>spalte O ergänzt -&gt; Abverkaufsreiter</t>
  </si>
  <si>
    <t>spalte P bezug auf O -&gt; Abverkaufsreiter</t>
  </si>
  <si>
    <t>S Verweis in Einspielfiles - vorher nur mit = aus der Bestelliste geholt</t>
  </si>
  <si>
    <t>Zielqoute</t>
  </si>
  <si>
    <t>Es muss die Berechnung der Zielqoute auf Rabatt angepasst werden</t>
  </si>
  <si>
    <t>Formel Bestelliste B3 überarbeitet</t>
  </si>
  <si>
    <t>Zielquote formel anpassen im Bereich B15 - E19</t>
  </si>
  <si>
    <t>up!</t>
  </si>
  <si>
    <t>Polo</t>
  </si>
  <si>
    <t>Golf VIII</t>
  </si>
  <si>
    <t>ID.3</t>
  </si>
  <si>
    <t>T-Cross</t>
  </si>
  <si>
    <t>Tiguan</t>
  </si>
  <si>
    <t xml:space="preserve">Tiguan R, R-Line </t>
  </si>
  <si>
    <t>Passat</t>
  </si>
  <si>
    <t>Passat Alltrack</t>
  </si>
  <si>
    <t>Touran</t>
  </si>
  <si>
    <t>Sharan</t>
  </si>
  <si>
    <t>Touareg</t>
  </si>
  <si>
    <t>Caddy</t>
  </si>
  <si>
    <t>T6.1</t>
  </si>
  <si>
    <t>Crafter</t>
  </si>
  <si>
    <t>1S007374P8Z8S</t>
  </si>
  <si>
    <t>1657014PL35SG5</t>
  </si>
  <si>
    <t>16570141S0SG5</t>
  </si>
  <si>
    <t>2G007375A8Z8S</t>
  </si>
  <si>
    <t>5H007325A8Z8S</t>
  </si>
  <si>
    <t>5H007326A8Z8S</t>
  </si>
  <si>
    <t>5H007327A8Z8S</t>
  </si>
  <si>
    <t>5G007328CAX1S</t>
  </si>
  <si>
    <t>1956515PE43SG5</t>
  </si>
  <si>
    <t>2055516PE46SG5</t>
  </si>
  <si>
    <t>2055516PE4670</t>
  </si>
  <si>
    <t>5Q007376J03CS</t>
  </si>
  <si>
    <t>11A073698Z8S</t>
  </si>
  <si>
    <t>11A07398Z8S</t>
  </si>
  <si>
    <t>11A073208Z8S</t>
  </si>
  <si>
    <t>11A07320AX1S</t>
  </si>
  <si>
    <t>1EA07328B03CS</t>
  </si>
  <si>
    <t>2GM07327AZ49S</t>
  </si>
  <si>
    <t>2GA07327C8Z8S</t>
  </si>
  <si>
    <t>2GA07328AZ49S</t>
  </si>
  <si>
    <t>2155517PE45SG5</t>
  </si>
  <si>
    <t>5Q007376K03CS</t>
  </si>
  <si>
    <t>3G007329A2ZTS</t>
  </si>
  <si>
    <t>2156517PESG5</t>
  </si>
  <si>
    <t>2156517PE4070</t>
  </si>
  <si>
    <t>2355518PE4370</t>
  </si>
  <si>
    <t>5NA07320AX1S</t>
  </si>
  <si>
    <t>3G007327M8Z8S</t>
  </si>
  <si>
    <t>3G007328BZ49S</t>
  </si>
  <si>
    <t>2155517PE40SG5</t>
  </si>
  <si>
    <t>2255017PE39SG5</t>
  </si>
  <si>
    <t>5TA07326C8Z8S</t>
  </si>
  <si>
    <t>5R307376C1ORS</t>
  </si>
  <si>
    <t>7LA07376091CS</t>
  </si>
  <si>
    <t>20565167HV3G52</t>
  </si>
  <si>
    <t>7LA07376A091CS</t>
  </si>
  <si>
    <t>ID.4</t>
  </si>
  <si>
    <t>1EA07369A03CS</t>
  </si>
  <si>
    <t>21560177EV52</t>
  </si>
  <si>
    <t>2155518PE50</t>
  </si>
  <si>
    <t>2155019PE50</t>
  </si>
  <si>
    <t>2355519PE45</t>
  </si>
  <si>
    <t>2352559PE45</t>
  </si>
  <si>
    <t>5NA0732888ZS</t>
  </si>
  <si>
    <t>2G007325A8Z8S</t>
  </si>
  <si>
    <t>2G007326B8Z8S</t>
  </si>
  <si>
    <t>1856515PE40SG5</t>
  </si>
  <si>
    <t>2Q007375F03CS</t>
  </si>
  <si>
    <t>5G007328C8Z8S</t>
  </si>
  <si>
    <t>5H007328AX1S</t>
  </si>
  <si>
    <t>10A07329A8Z8S</t>
  </si>
  <si>
    <t>10A07329AAX1S</t>
  </si>
  <si>
    <t>11A07320B8Z8S</t>
  </si>
  <si>
    <t>11A07320BAX1S</t>
  </si>
  <si>
    <t>2356018AS850</t>
  </si>
  <si>
    <t>ID.5</t>
  </si>
  <si>
    <t>2GM07376A8Z8S</t>
  </si>
  <si>
    <t>2GM07326B8Z8SE</t>
  </si>
  <si>
    <t>1956016PE35SG5</t>
  </si>
  <si>
    <t>1956016PE35870</t>
  </si>
  <si>
    <t>2Q007326C03CS</t>
  </si>
  <si>
    <t>Taigo</t>
  </si>
  <si>
    <t>2G707327Z49S</t>
  </si>
  <si>
    <t>2GA07376A8Z8S</t>
  </si>
  <si>
    <t>2GA07326B8Z8S</t>
  </si>
  <si>
    <t>2056016PE43SXL</t>
  </si>
  <si>
    <t>2155517PE4570V</t>
  </si>
  <si>
    <t>2155517PS4570</t>
  </si>
  <si>
    <t>5G007327D8Z8S</t>
  </si>
  <si>
    <t>5NA07327N8Z8S</t>
  </si>
  <si>
    <t>5NA0732988ZS</t>
  </si>
  <si>
    <t>2155517PE4070V</t>
  </si>
  <si>
    <t>3G007327P8Z8S</t>
  </si>
  <si>
    <t>3G807329ADM9S</t>
  </si>
  <si>
    <t>2056016PE48SXL</t>
  </si>
  <si>
    <t>5QA07376F03CS</t>
  </si>
  <si>
    <t>7N0073227A8Z8S</t>
  </si>
  <si>
    <t>2056016PE33SG5</t>
  </si>
  <si>
    <t>2255017PE3970</t>
  </si>
  <si>
    <t>20560167N0830P</t>
  </si>
  <si>
    <t>76007328A8Z8R</t>
  </si>
  <si>
    <t>76007329CZ49S</t>
  </si>
  <si>
    <t>76007329AZ49R</t>
  </si>
  <si>
    <t>76007320AAX1S</t>
  </si>
  <si>
    <t>2K707327A8Z8S</t>
  </si>
  <si>
    <t>2056515PL4760</t>
  </si>
  <si>
    <t>2056515TVG3</t>
  </si>
  <si>
    <t>2155517VSG5</t>
  </si>
  <si>
    <t>20565167F0TCVC</t>
  </si>
  <si>
    <t>T7 Multivan</t>
  </si>
  <si>
    <t>7T0073268Z8S</t>
  </si>
  <si>
    <t>7T007327A8Z8S</t>
  </si>
  <si>
    <t>23555177T870</t>
  </si>
  <si>
    <t>23550187T05</t>
  </si>
  <si>
    <t>7T0073282HHS</t>
  </si>
  <si>
    <t>7T0073761ORS</t>
  </si>
  <si>
    <t>2N007369J1ORS</t>
  </si>
  <si>
    <t>WKR-Einlagerung 2022 Termin 1</t>
  </si>
  <si>
    <t>WKR-Einlagerung 2022 Termin 2</t>
  </si>
  <si>
    <t>WKR-Einlagerung 2022 Abverkauf</t>
  </si>
  <si>
    <t>2156016PE41SG5</t>
  </si>
  <si>
    <t>KW 34</t>
  </si>
  <si>
    <t>KW 36</t>
  </si>
  <si>
    <t>KW 38</t>
  </si>
  <si>
    <t>KW 39</t>
  </si>
  <si>
    <t>Janta</t>
  </si>
  <si>
    <t>Anvelopa</t>
  </si>
  <si>
    <t>Cod produs</t>
  </si>
  <si>
    <t>Model auto</t>
  </si>
  <si>
    <t>Senzor presiune</t>
  </si>
  <si>
    <t>Nu</t>
  </si>
  <si>
    <t>Da</t>
  </si>
  <si>
    <t>da</t>
  </si>
  <si>
    <t>nu</t>
  </si>
  <si>
    <t>Imagine</t>
  </si>
  <si>
    <t>6VA073675RCI/6VA073575RCI</t>
  </si>
  <si>
    <t>185/65 R15 92T XL Barum Polaris 5</t>
  </si>
  <si>
    <t>195/60 R16 89H Bridgestone Blizzak LM-005</t>
  </si>
  <si>
    <t>658073566RCI/658073666RCI</t>
  </si>
  <si>
    <t>Pret recomandat client cu TVA</t>
  </si>
  <si>
    <t>**2 Informatii detaliate privind compatibilitatea / limitarile modelului auto cu setul de roti de iarna obtineti din IPACS /ELSA/ ETKA / certificari TÜV.</t>
  </si>
  <si>
    <t xml:space="preserve">      *1 Furnizorul isi rezerva dreptul de a modifica preturile si produsele fara o notificare prealabila. Oferta valabila pana la 28.02.2023, in limita stocului disponibil									
     **2 Informatii detaliate privind compatibilitatea / limitarile modelului auto cu setul de roti de iarna obtineti din IPACS /ELSA/ ETKA / certificari TÜV.									</t>
  </si>
  <si>
    <t>VW Corvara 5,0 x 14" 4/100/35</t>
  </si>
  <si>
    <t>VW Merano 5,0 x 15" 4/100/33</t>
  </si>
  <si>
    <t>AZW Polar 5,0 x 14" 4/100/35</t>
  </si>
  <si>
    <t>VW Corvara 5,5 x 15" 5/100/40</t>
  </si>
  <si>
    <t>VW Merano 6,0 x 16" 5/100/45</t>
  </si>
  <si>
    <t>VW Pamplona 7,0 x 17" 5/100/51</t>
  </si>
  <si>
    <t xml:space="preserve">  VW Gavia 6,0 x 15" 5/112/43</t>
  </si>
  <si>
    <t xml:space="preserve">  VW Gavia 6,5 x 16" 5/112/46</t>
  </si>
  <si>
    <t xml:space="preserve">  VW Gavia 6,5 x 17" 5/112/46 </t>
  </si>
  <si>
    <t xml:space="preserve">  AZW Peak 6,0 x 15" 5/112/43 </t>
  </si>
  <si>
    <t xml:space="preserve">  AZW Peak 6,5 x 16" 5/112/46</t>
  </si>
  <si>
    <t xml:space="preserve">  VW Merano 6,0 x 16" 5/100/35</t>
  </si>
  <si>
    <t xml:space="preserve">  VW Sebring 6,5 x 17" 5/100/39</t>
  </si>
  <si>
    <t xml:space="preserve">  AZW Peak 6,0 x 16" 5/100/35 </t>
  </si>
  <si>
    <t xml:space="preserve">  VW Valencia 6,5 x 17" 5/100/39 Galvanograu</t>
  </si>
  <si>
    <t xml:space="preserve">  VW Corvara 6,0 x 16" 5/112/43</t>
  </si>
  <si>
    <t xml:space="preserve">  VW Merano 7,0 x 17" 5/112/45</t>
  </si>
  <si>
    <t xml:space="preserve">  VW Sebring 7,0 x 18" 5/112/45</t>
  </si>
  <si>
    <t xml:space="preserve">  AZW Peak 6,0 x 16" 5/112/43 </t>
  </si>
  <si>
    <t xml:space="preserve">  AZW Diamant 6,0 x 16" 5/112/43 </t>
  </si>
  <si>
    <t xml:space="preserve">  AZW Peak 7,0 x 17" 5/112/45</t>
  </si>
  <si>
    <t xml:space="preserve">  AZW Diamant 7,0 x 17" 5/112/45</t>
  </si>
  <si>
    <t xml:space="preserve">  VW Dijon 6,0 x 17" 5/112/48</t>
  </si>
  <si>
    <t xml:space="preserve">  VW Pretoria 8,0 x 19" 5/112/44</t>
  </si>
  <si>
    <t xml:space="preserve">  VW Merano 6,5 x 17" 5/112/38</t>
  </si>
  <si>
    <t xml:space="preserve">  VW Sebring 7,0 x 18" 5/112/43</t>
  </si>
  <si>
    <t xml:space="preserve">  VW Auckland 7,0 x 19" 5/112/43</t>
  </si>
  <si>
    <t xml:space="preserve">  AZW Peak 7,0 x 17" 5/112/40 </t>
  </si>
  <si>
    <t xml:space="preserve">  VW Merano 6,5 x 16" 5/112/42</t>
  </si>
  <si>
    <t xml:space="preserve">  VW Merano 6,5 x 17" 5/112/41</t>
  </si>
  <si>
    <t xml:space="preserve">  VW Monterey 8,0 x 18" 5/112/44 Grau</t>
  </si>
  <si>
    <t xml:space="preserve">  AZW Peak 6,5 x 16" 5/112/41</t>
  </si>
  <si>
    <t xml:space="preserve">  VW Stavanger 7,0 x 17" 5/112/38</t>
  </si>
  <si>
    <t xml:space="preserve">  VW Merano 7,0 x 17" 5/112/38</t>
  </si>
  <si>
    <t xml:space="preserve">  VW Sebring 8,0 x 18" 5/112/40</t>
  </si>
  <si>
    <t xml:space="preserve">  VW Chennai  8,0 x 19" 5/112/40</t>
  </si>
  <si>
    <t xml:space="preserve">  VW Corvara 6,5 x 16" 5/112/48</t>
  </si>
  <si>
    <t xml:space="preserve">  AZW Peak 6,5 x 16" 5/112/48 </t>
  </si>
  <si>
    <t xml:space="preserve">  VW Corvara  6,5 x 16" 5/112/33</t>
  </si>
  <si>
    <t xml:space="preserve">  VW Sydney 7,0 x 17" 5/112/39</t>
  </si>
  <si>
    <t xml:space="preserve">  AZW Peak 6,5 x 16" 5/112/33</t>
  </si>
  <si>
    <t xml:space="preserve">  AZW Peak 7,0 x 17" 5/112/39</t>
  </si>
  <si>
    <t xml:space="preserve">  VW Merano 8,0 x 18" 5/112/25</t>
  </si>
  <si>
    <t xml:space="preserve">  VW Merano 8,0 x 18" 5/112/25 , cu senzori de monitorizare presiune roti</t>
  </si>
  <si>
    <t xml:space="preserve">  VW Sebring 8,5 x 19" 5/112/28</t>
  </si>
  <si>
    <t xml:space="preserve">  VW Sebring 8,5 x 19" 5/112/28 , cu senzori de monitorizare presiune roti</t>
  </si>
  <si>
    <t xml:space="preserve">  AZW Diamant 9,0 x 20" 5/112/33</t>
  </si>
  <si>
    <t xml:space="preserve">  VW Merano 6,5 x 16" 5/112/48</t>
  </si>
  <si>
    <t xml:space="preserve">  VW Barahona 6,5 x 17" 5/112/49</t>
  </si>
  <si>
    <t xml:space="preserve">  AZW Polar 6,0 x 15" 5/112/47</t>
  </si>
  <si>
    <t xml:space="preserve">  VW Corvara 6,5 x 16" 5/120/51</t>
  </si>
  <si>
    <t xml:space="preserve">  VW Merano 7,0 x 17" 5/120/55</t>
  </si>
  <si>
    <t xml:space="preserve">  Janta otel  5,0 x 14" 4/100/35</t>
  </si>
  <si>
    <t xml:space="preserve">  Janta otel  5,0 x 14" 5/100/38</t>
  </si>
  <si>
    <t xml:space="preserve"> Janta otel 5,5J x 15" ET40</t>
  </si>
  <si>
    <t xml:space="preserve">  Janta otel  5,5 x 15" 5/100/40</t>
  </si>
  <si>
    <t xml:space="preserve">  Janta otel  6,5 x 16" 5/112/46</t>
  </si>
  <si>
    <t xml:space="preserve">  Janta otel  7,5 x 18" 5/112/50</t>
  </si>
  <si>
    <t xml:space="preserve">  Janta otel  8,0 x 18" 5/112/45</t>
  </si>
  <si>
    <t xml:space="preserve">  Janta otel  8,0 x 19" 5/112/45</t>
  </si>
  <si>
    <t xml:space="preserve"> Janta otel 6,0J x 16" ET35</t>
  </si>
  <si>
    <t xml:space="preserve">  Janta otel  6,0 x 16" 5/100/35</t>
  </si>
  <si>
    <t xml:space="preserve">  Janta otel  6,0 x 16" 5/112/43</t>
  </si>
  <si>
    <t xml:space="preserve">  Janta otel  6,5 x 16" 5/112/41</t>
  </si>
  <si>
    <t xml:space="preserve">  Janta otel  6,5 x 16" 5/112/48</t>
  </si>
  <si>
    <t xml:space="preserve">  Janta otel  6,5 x 16" 5/112/33</t>
  </si>
  <si>
    <t xml:space="preserve">  Janta otel  6,0 x 15" 5/112/47</t>
  </si>
  <si>
    <t xml:space="preserve">  Janta otel  6,5 x 17" 5/112/49</t>
  </si>
  <si>
    <t xml:space="preserve">  Janta otel  6,5 x 16" 5/120/51</t>
  </si>
  <si>
    <t xml:space="preserve">  Janta otel  6,5 x 16" 5/120/52</t>
  </si>
  <si>
    <t xml:space="preserve">  Janta otel  7,0 x 17" 5/120/55</t>
  </si>
  <si>
    <t xml:space="preserve">  Janta otel  7,0 x 17" 5/120/56</t>
  </si>
  <si>
    <t xml:space="preserve">  Janta otel   6,5 x 16" 5/120/60</t>
  </si>
  <si>
    <t xml:space="preserve">  Janta otel  6,5 x 16" 5/120/60</t>
  </si>
  <si>
    <t xml:space="preserve">  VW Pretoria 7,5 x 18" 5/112/51 ,  janta de culoare argintiu</t>
  </si>
  <si>
    <t xml:space="preserve">  VW Pretoria 7,5 x 18" 5/112/51 , janta de culoare negru</t>
  </si>
  <si>
    <t xml:space="preserve">  VW Bergamo 7,5 x 18" 5/112/51 , janta de culoare negru</t>
  </si>
  <si>
    <t xml:space="preserve">  VW Loen 7,5 x 18" 5/112/50 ,  janta de culoare argintiu</t>
  </si>
  <si>
    <t xml:space="preserve">  VW Loen 7,5 x 19" 5/112/50 ,  janta de culoare argintiu</t>
  </si>
  <si>
    <t xml:space="preserve">  VW Loen 7,5 x 19" 5/112/50 ,  janta de culoare negru</t>
  </si>
  <si>
    <t xml:space="preserve">  AZW Peak 7,5 x 18" 5/112/50 ,  janta de culoare negru</t>
  </si>
  <si>
    <t xml:space="preserve">  AZW Peak 7,5 x 19" 5/112/50 ,  janta de culoare negru</t>
  </si>
  <si>
    <t xml:space="preserve">  VW Loen 8,0 x 19" 5/112/45 ,  janta de culoare argintiu 55 kWh</t>
  </si>
  <si>
    <t xml:space="preserve">  VW Loen 8,0 x 19" 5/112/45 ,  janta de culoare argintiu</t>
  </si>
  <si>
    <t xml:space="preserve">  VW Loen 8,0 x 20" 5/112/45 ,  janta de culoare argintiu 55 kWh</t>
  </si>
  <si>
    <t xml:space="preserve">  VW Loen 8,0 x 20" 5/112/45 ,  janta de culoare negru, 55 kWh</t>
  </si>
  <si>
    <t xml:space="preserve">  VW Loen 8,0 x 20" 5/112/45 + 9,0 x 20" 5/112/42 , janta de culoare argintiu</t>
  </si>
  <si>
    <t xml:space="preserve">  VW Loen 8,0 x 20" 5/112/45 + 9,0 x 20" 5/112/42 , janta de culoare negru</t>
  </si>
  <si>
    <t xml:space="preserve">  AZW Astorga 8,0 x 18" 5/112/45, janta de culoare negru</t>
  </si>
  <si>
    <t xml:space="preserve">  AZW Peak 8,0 x 19" 5/112/45, janta  de culoare negru 55 kWh</t>
  </si>
  <si>
    <t xml:space="preserve">  AZW Peak 8,0 x 19" 5/112/45, janta  de culoare negru </t>
  </si>
  <si>
    <t xml:space="preserve">  VW Suzuka 8,5 x 20" 5/112/38,  janta de culoare negru</t>
  </si>
  <si>
    <t xml:space="preserve">  AZW Peak 7,0 x 18" 5/112/43 ,  janta de culoare negru</t>
  </si>
  <si>
    <t xml:space="preserve">  VW Suzuka 8,5 x 20" 5/112/38, janta  de culoare negru</t>
  </si>
  <si>
    <t xml:space="preserve">  VW Nevada 9,0 x 20" 5/112/33,  janta de culoare negru</t>
  </si>
  <si>
    <t xml:space="preserve">  VW Nevada 9,0 x 20" 5/112/33 , cu senzori de monitorizare presiune roti,  janta de culoare negru</t>
  </si>
  <si>
    <t xml:space="preserve">  VW Springfield 8,0 x 18" 5/120/50 ,  janta de culoare argintiu</t>
  </si>
  <si>
    <t xml:space="preserve">  VW Springfield 8,0 x 18" 5/120/50 , janta de culoare negru</t>
  </si>
  <si>
    <t xml:space="preserve">  VW Brest 6,5 x 16" 5/120/60, janta de culoare argintiu</t>
  </si>
  <si>
    <t xml:space="preserve">  VW Brest 6,5 x 17" 5/120/60, janta de culoare argintiu</t>
  </si>
  <si>
    <t xml:space="preserve">  VW Dundrod  6,5 x 17" 5/120/60, janta de culoare argintiu</t>
  </si>
  <si>
    <t xml:space="preserve">  VW Toshima 7,5 x 18" 5/120/60, janta de culoare argintiu</t>
  </si>
  <si>
    <t xml:space="preserve">  165/70 R14 81T Semperit Speed Grip 5</t>
  </si>
  <si>
    <t xml:space="preserve">  165/65 R15 81T Conti WinterContact TS860</t>
  </si>
  <si>
    <t xml:space="preserve">  185/65 R15 88T Semperit Speed Grip 5</t>
  </si>
  <si>
    <t xml:space="preserve">  185/65 R15 88T Conti WinterContact TS870</t>
  </si>
  <si>
    <t xml:space="preserve">  185/60 R16 86H Conti WinterContact TS870</t>
  </si>
  <si>
    <t xml:space="preserve">  215/45 R17 91V XL Conti WinterContact TS860</t>
  </si>
  <si>
    <t xml:space="preserve">  185/70 R14 88T Semperit Master Grip 2</t>
  </si>
  <si>
    <t xml:space="preserve">  195/65 R15 91T Conti WinterContact TS870</t>
  </si>
  <si>
    <t xml:space="preserve">  205/55 R16 91H Conti WinterContact TS870</t>
  </si>
  <si>
    <t xml:space="preserve">  205/50 R17 93V XL Conti WinterContact TS870P</t>
  </si>
  <si>
    <t xml:space="preserve">  225/40 R18 92V XL Conti WinterContact TS870P</t>
  </si>
  <si>
    <t xml:space="preserve">  195/65 R15 91T Semperit Speed Grip 5</t>
  </si>
  <si>
    <t xml:space="preserve">  195/65 R15 91T Conti WinterContact TS860</t>
  </si>
  <si>
    <t xml:space="preserve">  205/55 R16 91H Semperit Speed Grip 5</t>
  </si>
  <si>
    <t xml:space="preserve">  215/55 R18 95T Conti WinterContact TS 850 P (+) (Airstop)</t>
  </si>
  <si>
    <t xml:space="preserve">  215/50 R19 93T Conti WinterContact TS 850 P (+) (Airstop)</t>
  </si>
  <si>
    <t xml:space="preserve">  235/55 R19 101T Bridgestone Blizzak LM-005 B-Seal ⊕ (Airstop)</t>
  </si>
  <si>
    <t xml:space="preserve">  235/55 R19 101T + 255/50 R19 103T Bridgestone Blizzak LM-005 B-Seal ⊕ (Airstop)</t>
  </si>
  <si>
    <t xml:space="preserve">  235/50 R20 100T Conti WinterContact TS 850 P ContiSeal (AirStop)</t>
  </si>
  <si>
    <t xml:space="preserve">  235/50 R20 100T + 255/45 R20 101T Conti WinterContact TS 850 P ContiSeal (AirStop)</t>
  </si>
  <si>
    <t xml:space="preserve">  235/60 R18 103V Conti WinterContact TS 850 P SUV ContiSeal (AirStop)</t>
  </si>
  <si>
    <t xml:space="preserve">  235/55 R19 101T Conti WinterContact TS 850 P ContiSeal (AirStop)</t>
  </si>
  <si>
    <t xml:space="preserve">  235/55 R19 101T + 255/50 R19 103T Conti WinterContact TS 850 P ContiSeal (AirStop)</t>
  </si>
  <si>
    <t xml:space="preserve">  195/60 R16 89H Semperit Speed Grip 5</t>
  </si>
  <si>
    <t xml:space="preserve">  195/60 R16 89H Conti WinterContact TS870</t>
  </si>
  <si>
    <t xml:space="preserve">  205/55 R17 91H Conti WinterContact TS870P</t>
  </si>
  <si>
    <t xml:space="preserve">  205/55 R 17 91H Conti WinterContact TS 870 P</t>
  </si>
  <si>
    <t xml:space="preserve">  205/60 R16 92H Semperit Speed Grip 5</t>
  </si>
  <si>
    <t xml:space="preserve">  205/60 R16 92H Conti WinterContact TS870P</t>
  </si>
  <si>
    <t xml:space="preserve">  215/55 R17 98V XL Conti WinterContact TS870P</t>
  </si>
  <si>
    <t xml:space="preserve">  215/50 R18 92V Conti WinterContact TS870P SUV</t>
  </si>
  <si>
    <t xml:space="preserve">  205/60 R16 96H XL Semperit Speed Grip 5</t>
  </si>
  <si>
    <t xml:space="preserve">  205/60 R16 96H XL Conti WinterContact TS830P</t>
  </si>
  <si>
    <t xml:space="preserve">  215/55 R17 98V XL Semperit Speed Grip 5</t>
  </si>
  <si>
    <t xml:space="preserve">  215/55 R17 98V XL Conti WinterContact TS870</t>
  </si>
  <si>
    <t xml:space="preserve">  235/40 R19 96V XL Contiental  WinterContact TS 870 P </t>
  </si>
  <si>
    <t xml:space="preserve">  215/65 R17 99H Conti WinterContact TS870</t>
  </si>
  <si>
    <t xml:space="preserve">  235/55 R18 100H Conti WinterContact TS870P</t>
  </si>
  <si>
    <t xml:space="preserve">  235/50 R19 103V XL Conti WinterContact TS870P</t>
  </si>
  <si>
    <t xml:space="preserve">  225/40 R20 101W XL Conti WinterContact TS860S</t>
  </si>
  <si>
    <t xml:space="preserve">  215/65 R17 99H Semperit Speed Grip 5 SUV</t>
  </si>
  <si>
    <t xml:space="preserve">  215/65 R17 99H Conti WinterContact TS870P SEAL</t>
  </si>
  <si>
    <t xml:space="preserve">  215/60 R16 99H XL Semperit Master Grip 2</t>
  </si>
  <si>
    <t xml:space="preserve">  215/60 R16 99H XL Conti WinterContact TS830P</t>
  </si>
  <si>
    <t xml:space="preserve">  235/45 R 18 98V XL Conti WinterContact TS870P</t>
  </si>
  <si>
    <t xml:space="preserve">  215/60 R16 99H XL Semperit Speed Grip 5</t>
  </si>
  <si>
    <t xml:space="preserve">  215/60 R16 95V XL Semperit Master Grip 2</t>
  </si>
  <si>
    <t xml:space="preserve">  215/55 R17 94H Conti WinterContact TS850P SEAL </t>
  </si>
  <si>
    <t xml:space="preserve">  245/45 R18 96V Conti WinterContact TS850P SEAL</t>
  </si>
  <si>
    <t xml:space="preserve">  245/40 R19 98V XL Conti WinterContact TS860S</t>
  </si>
  <si>
    <t xml:space="preserve">  205/60 R16 96H Semperit Speed Grip 5</t>
  </si>
  <si>
    <t xml:space="preserve">  225/50 R17 98H XL Conti WinterContact TS850 P Seal</t>
  </si>
  <si>
    <t xml:space="preserve">  225/50 R17 98H XL Semperit Speed Grip 5</t>
  </si>
  <si>
    <t xml:space="preserve">  225/50 R17 98H XL Conti WinterContact TS870</t>
  </si>
  <si>
    <t xml:space="preserve">  255/60 R18 112H XL Conti WinterContact TS850P SUV</t>
  </si>
  <si>
    <t xml:space="preserve">  255/55 R19 111V XL Conti WinterContact TS870P</t>
  </si>
  <si>
    <t xml:space="preserve">  285/45 R20 112V XL Conti WinterContact TS830P</t>
  </si>
  <si>
    <t xml:space="preserve">  285/45 R20 112V XL Conti WinterContact TS830P SUV </t>
  </si>
  <si>
    <t xml:space="preserve">  215/55 R17 98H XL Conti WinterContact TS870</t>
  </si>
  <si>
    <t xml:space="preserve">  205/65 R15 102/100T Semperit VAN-GRIP 3</t>
  </si>
  <si>
    <t xml:space="preserve">  215/65 R16 C 109/107R Conti VanContactWinter</t>
  </si>
  <si>
    <t xml:space="preserve">  215/60 R17 C 104/102H Conti VanContactWinter</t>
  </si>
  <si>
    <t xml:space="preserve">  255/45 R18 103V XL Conti WinterContact TS850P</t>
  </si>
  <si>
    <t xml:space="preserve">  205/65 R16 C 107T Semperit Van Grip 3</t>
  </si>
  <si>
    <t xml:space="preserve">  205/65 R16 C 107/105 Conti VanContactWinter</t>
  </si>
  <si>
    <t xml:space="preserve">  205/65 R16 C 107/105 Semperit Van Grip 3</t>
  </si>
  <si>
    <t xml:space="preserve">  215/65 R16 C 109T Semperit Van Grip 3</t>
  </si>
  <si>
    <t xml:space="preserve">  215/65 R16 102H XL Conti WinterContact TS870P</t>
  </si>
  <si>
    <t xml:space="preserve">  235/55 R17 103V Continental VanContact Winter TS870</t>
  </si>
  <si>
    <t xml:space="preserve">  235/50 R 18 101V XL Bridgestone LM005</t>
  </si>
  <si>
    <t xml:space="preserve">  235/50 R 18 101V XL Continental WinterContact TS850P SUV</t>
  </si>
  <si>
    <t xml:space="preserve">  215/65 R16 102 XL Semperit Speed-Grip 5</t>
  </si>
  <si>
    <t xml:space="preserve">  205/75 R16 C 113/111S Nokian WR C3</t>
  </si>
  <si>
    <t xml:space="preserve">  235/65 R16 C 121/119R Nokian WR C3</t>
  </si>
  <si>
    <t xml:space="preserve">Compatibile cu lanturi iarna </t>
  </si>
  <si>
    <t>imaginile sunt cu titlu de prezentare. Produsul livrat poate diferi de acestea.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</si>
</sst>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-* #,##0.00_-;\-* #,##0.00_-;_-* &quot;-&quot;??_-;_-@_-"/>
    <numFmt numFmtId="164" formatCode="_(* #,##0.00_);_(* \(#,##0.00\);_(* &quot;-&quot;??_);_(@_)"/>
    <numFmt numFmtId="166" formatCode="_-* #,##0_-;\-* #,##0_-;_-* &quot;-&quot;??_-;_-@_-"/>
    <numFmt numFmtId="167" formatCode="0.0%"/>
    <numFmt numFmtId="168" formatCode="#,##0_ ;[Red]\-#,##0\ "/>
    <numFmt numFmtId="169" formatCode="_-* #,##0.00\ [$lei-418]_-;\-* #,##0.00\ [$lei-418]_-;_-* &quot;-&quot;??\ [$lei-418]_-;_-@_-"/>
  </numFmts>
  <fonts count="14" x14ac:knownFonts="1"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0"/>
      <color theme="1"/>
      <name val="Verdana"/>
      <family val="2"/>
    </font>
    <font>
      <b/>
      <sz val="10"/>
      <color theme="1"/>
      <name val="Arial"/>
      <family val="2"/>
    </font>
    <font>
      <b/>
      <sz val="10"/>
      <color rgb="FFFF0000"/>
      <name val="Arial"/>
      <family val="2"/>
    </font>
    <font>
      <sz val="8"/>
      <name val="Arial"/>
      <family val="2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indexed="8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0.59999389629810485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</borders>
  <cellStyleXfs count="13">
    <xf numFmtId="0" fontId="0" fillId="0" borderId="0"/>
    <xf numFmtId="164" fontId="3" fillId="0" borderId="0" applyFont="0" applyFill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2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3" fillId="0" borderId="0"/>
  </cellStyleXfs>
  <cellXfs count="78">
    <xf numFmtId="0" fontId="0" fillId="0" borderId="0" xfId="0"/>
    <xf numFmtId="0" fontId="4" fillId="0" borderId="0" xfId="6" applyFont="1" applyFill="1" applyBorder="1" applyAlignment="1" applyProtection="1">
      <alignment wrapText="1"/>
      <protection hidden="1"/>
    </xf>
    <xf numFmtId="0" fontId="0" fillId="0" borderId="0" xfId="0" applyProtection="1">
      <protection hidden="1"/>
    </xf>
    <xf numFmtId="0" fontId="0" fillId="0" borderId="0" xfId="0" applyFill="1" applyProtection="1">
      <protection hidden="1"/>
    </xf>
    <xf numFmtId="0" fontId="8" fillId="0" borderId="0" xfId="0" applyFont="1" applyProtection="1">
      <protection hidden="1"/>
    </xf>
    <xf numFmtId="0" fontId="0" fillId="0" borderId="0" xfId="0" applyFill="1" applyBorder="1" applyProtection="1">
      <protection hidden="1"/>
    </xf>
    <xf numFmtId="49" fontId="0" fillId="0" borderId="0" xfId="0" applyNumberFormat="1" applyFill="1" applyBorder="1" applyProtection="1">
      <protection hidden="1"/>
    </xf>
    <xf numFmtId="49" fontId="0" fillId="0" borderId="0" xfId="0" applyNumberFormat="1" applyFill="1" applyProtection="1">
      <protection hidden="1"/>
    </xf>
    <xf numFmtId="0" fontId="0" fillId="0" borderId="0" xfId="0" applyFont="1" applyAlignment="1" applyProtection="1">
      <alignment horizontal="center" vertical="center"/>
      <protection hidden="1"/>
    </xf>
    <xf numFmtId="0" fontId="0" fillId="0" borderId="0" xfId="0" applyFont="1" applyFill="1" applyBorder="1" applyAlignment="1" applyProtection="1">
      <alignment vertical="center"/>
      <protection hidden="1"/>
    </xf>
    <xf numFmtId="0" fontId="0" fillId="0" borderId="0" xfId="0" applyFont="1" applyAlignment="1" applyProtection="1">
      <alignment vertical="center"/>
      <protection hidden="1"/>
    </xf>
    <xf numFmtId="168" fontId="0" fillId="0" borderId="0" xfId="0" applyNumberFormat="1" applyFont="1" applyAlignment="1" applyProtection="1">
      <alignment horizontal="center" vertical="center"/>
      <protection hidden="1"/>
    </xf>
    <xf numFmtId="164" fontId="0" fillId="0" borderId="0" xfId="1" applyFont="1" applyFill="1" applyProtection="1">
      <protection hidden="1"/>
    </xf>
    <xf numFmtId="4" fontId="0" fillId="0" borderId="0" xfId="0" applyNumberFormat="1" applyFill="1" applyProtection="1">
      <protection hidden="1"/>
    </xf>
    <xf numFmtId="43" fontId="0" fillId="0" borderId="0" xfId="0" applyNumberFormat="1" applyFill="1" applyProtection="1">
      <protection hidden="1"/>
    </xf>
    <xf numFmtId="0" fontId="0" fillId="0" borderId="0" xfId="0" applyFill="1" applyAlignment="1" applyProtection="1">
      <alignment horizontal="center"/>
      <protection hidden="1"/>
    </xf>
    <xf numFmtId="0" fontId="9" fillId="0" borderId="0" xfId="0" applyFont="1" applyProtection="1">
      <protection hidden="1"/>
    </xf>
    <xf numFmtId="0" fontId="0" fillId="2" borderId="0" xfId="0" applyFill="1" applyProtection="1">
      <protection hidden="1"/>
    </xf>
    <xf numFmtId="0" fontId="0" fillId="0" borderId="1" xfId="0" applyBorder="1" applyProtection="1">
      <protection hidden="1"/>
    </xf>
    <xf numFmtId="0" fontId="0" fillId="0" borderId="1" xfId="0" applyFill="1" applyBorder="1" applyProtection="1">
      <protection hidden="1"/>
    </xf>
    <xf numFmtId="14" fontId="7" fillId="0" borderId="0" xfId="0" applyNumberFormat="1" applyFont="1" applyProtection="1">
      <protection hidden="1"/>
    </xf>
    <xf numFmtId="0" fontId="0" fillId="4" borderId="0" xfId="0" applyFill="1" applyProtection="1">
      <protection hidden="1"/>
    </xf>
    <xf numFmtId="0" fontId="0" fillId="5" borderId="0" xfId="0" applyFill="1" applyProtection="1">
      <protection hidden="1"/>
    </xf>
    <xf numFmtId="0" fontId="0" fillId="6" borderId="0" xfId="0" applyFill="1" applyProtection="1">
      <protection hidden="1"/>
    </xf>
    <xf numFmtId="0" fontId="4" fillId="0" borderId="1" xfId="0" applyFont="1" applyBorder="1" applyProtection="1">
      <protection hidden="1"/>
    </xf>
    <xf numFmtId="166" fontId="0" fillId="3" borderId="1" xfId="0" applyNumberFormat="1" applyFill="1" applyBorder="1" applyProtection="1">
      <protection hidden="1"/>
    </xf>
    <xf numFmtId="167" fontId="0" fillId="3" borderId="1" xfId="4" applyNumberFormat="1" applyFont="1" applyFill="1" applyBorder="1" applyProtection="1">
      <protection hidden="1"/>
    </xf>
    <xf numFmtId="167" fontId="0" fillId="0" borderId="0" xfId="4" applyNumberFormat="1" applyFont="1" applyProtection="1">
      <protection hidden="1"/>
    </xf>
    <xf numFmtId="0" fontId="4" fillId="0" borderId="0" xfId="0" applyFont="1" applyProtection="1">
      <protection hidden="1"/>
    </xf>
    <xf numFmtId="166" fontId="0" fillId="0" borderId="0" xfId="1" applyNumberFormat="1" applyFont="1" applyFill="1" applyBorder="1" applyProtection="1">
      <protection hidden="1"/>
    </xf>
    <xf numFmtId="166" fontId="0" fillId="0" borderId="0" xfId="1" applyNumberFormat="1" applyFont="1" applyFill="1" applyProtection="1">
      <protection hidden="1"/>
    </xf>
    <xf numFmtId="167" fontId="0" fillId="0" borderId="0" xfId="0" applyNumberFormat="1" applyProtection="1">
      <protection hidden="1"/>
    </xf>
    <xf numFmtId="0" fontId="0" fillId="0" borderId="0" xfId="0" applyFont="1" applyFill="1" applyAlignment="1" applyProtection="1">
      <alignment horizontal="center" vertical="center"/>
      <protection hidden="1"/>
    </xf>
    <xf numFmtId="168" fontId="0" fillId="0" borderId="0" xfId="0" applyNumberFormat="1" applyFont="1" applyFill="1" applyAlignment="1" applyProtection="1">
      <alignment horizontal="center" vertical="center"/>
      <protection hidden="1"/>
    </xf>
    <xf numFmtId="0" fontId="0" fillId="8" borderId="3" xfId="0" applyFont="1" applyFill="1" applyBorder="1" applyAlignment="1" applyProtection="1">
      <alignment horizontal="center" vertical="center"/>
      <protection hidden="1"/>
    </xf>
    <xf numFmtId="0" fontId="11" fillId="8" borderId="4" xfId="0" applyFont="1" applyFill="1" applyBorder="1" applyAlignment="1" applyProtection="1">
      <alignment horizontal="center" vertical="center"/>
      <protection hidden="1"/>
    </xf>
    <xf numFmtId="0" fontId="0" fillId="8" borderId="5" xfId="0" applyFont="1" applyFill="1" applyBorder="1" applyAlignment="1" applyProtection="1">
      <alignment horizontal="center" vertical="center"/>
      <protection hidden="1"/>
    </xf>
    <xf numFmtId="0" fontId="11" fillId="8" borderId="1" xfId="0" applyFont="1" applyFill="1" applyBorder="1" applyAlignment="1" applyProtection="1">
      <alignment horizontal="center" vertical="center"/>
      <protection hidden="1"/>
    </xf>
    <xf numFmtId="0" fontId="0" fillId="8" borderId="8" xfId="0" applyFont="1" applyFill="1" applyBorder="1" applyAlignment="1" applyProtection="1">
      <alignment horizontal="center" vertical="center"/>
      <protection hidden="1"/>
    </xf>
    <xf numFmtId="0" fontId="11" fillId="8" borderId="2" xfId="0" applyFont="1" applyFill="1" applyBorder="1" applyAlignment="1" applyProtection="1">
      <alignment horizontal="center" vertical="center"/>
      <protection hidden="1"/>
    </xf>
    <xf numFmtId="169" fontId="0" fillId="8" borderId="4" xfId="0" applyNumberFormat="1" applyFill="1" applyBorder="1" applyAlignment="1">
      <alignment horizontal="center" vertical="center"/>
    </xf>
    <xf numFmtId="169" fontId="0" fillId="8" borderId="1" xfId="0" applyNumberFormat="1" applyFill="1" applyBorder="1" applyAlignment="1">
      <alignment horizontal="center" vertical="center"/>
    </xf>
    <xf numFmtId="169" fontId="0" fillId="8" borderId="2" xfId="0" applyNumberFormat="1" applyFill="1" applyBorder="1" applyAlignment="1">
      <alignment horizontal="center" vertical="center"/>
    </xf>
    <xf numFmtId="169" fontId="0" fillId="0" borderId="0" xfId="0" applyNumberFormat="1" applyFont="1" applyFill="1" applyAlignment="1" applyProtection="1">
      <alignment horizontal="center" vertical="center"/>
      <protection hidden="1"/>
    </xf>
    <xf numFmtId="0" fontId="0" fillId="8" borderId="6" xfId="0" applyFont="1" applyFill="1" applyBorder="1" applyAlignment="1" applyProtection="1">
      <alignment horizontal="center" vertical="center"/>
      <protection hidden="1"/>
    </xf>
    <xf numFmtId="0" fontId="11" fillId="8" borderId="7" xfId="0" applyFont="1" applyFill="1" applyBorder="1" applyAlignment="1" applyProtection="1">
      <alignment horizontal="center" vertical="center"/>
      <protection hidden="1"/>
    </xf>
    <xf numFmtId="169" fontId="0" fillId="8" borderId="7" xfId="0" applyNumberFormat="1" applyFill="1" applyBorder="1" applyAlignment="1">
      <alignment horizontal="center" vertical="center"/>
    </xf>
    <xf numFmtId="0" fontId="0" fillId="7" borderId="3" xfId="0" applyFont="1" applyFill="1" applyBorder="1" applyAlignment="1" applyProtection="1">
      <alignment horizontal="center" vertical="center"/>
      <protection hidden="1"/>
    </xf>
    <xf numFmtId="0" fontId="11" fillId="7" borderId="4" xfId="0" applyFont="1" applyFill="1" applyBorder="1" applyAlignment="1" applyProtection="1">
      <alignment horizontal="center" vertical="center"/>
      <protection hidden="1"/>
    </xf>
    <xf numFmtId="169" fontId="0" fillId="7" borderId="4" xfId="0" applyNumberFormat="1" applyFill="1" applyBorder="1" applyAlignment="1">
      <alignment horizontal="center" vertical="center"/>
    </xf>
    <xf numFmtId="0" fontId="0" fillId="7" borderId="5" xfId="0" applyFont="1" applyFill="1" applyBorder="1" applyAlignment="1" applyProtection="1">
      <alignment horizontal="center" vertical="center"/>
      <protection hidden="1"/>
    </xf>
    <xf numFmtId="0" fontId="11" fillId="7" borderId="1" xfId="0" applyFont="1" applyFill="1" applyBorder="1" applyAlignment="1" applyProtection="1">
      <alignment horizontal="center" vertical="center"/>
      <protection hidden="1"/>
    </xf>
    <xf numFmtId="169" fontId="0" fillId="7" borderId="1" xfId="0" applyNumberFormat="1" applyFill="1" applyBorder="1" applyAlignment="1">
      <alignment horizontal="center" vertical="center"/>
    </xf>
    <xf numFmtId="0" fontId="12" fillId="9" borderId="2" xfId="0" applyFont="1" applyFill="1" applyBorder="1" applyAlignment="1">
      <alignment horizontal="center" vertical="center" wrapText="1"/>
    </xf>
    <xf numFmtId="169" fontId="12" fillId="9" borderId="2" xfId="0" applyNumberFormat="1" applyFont="1" applyFill="1" applyBorder="1" applyAlignment="1">
      <alignment horizontal="center" vertical="center" wrapText="1"/>
    </xf>
    <xf numFmtId="0" fontId="0" fillId="7" borderId="8" xfId="0" applyFont="1" applyFill="1" applyBorder="1" applyAlignment="1" applyProtection="1">
      <alignment horizontal="center" vertical="center"/>
      <protection hidden="1"/>
    </xf>
    <xf numFmtId="0" fontId="11" fillId="7" borderId="2" xfId="0" applyFont="1" applyFill="1" applyBorder="1" applyAlignment="1" applyProtection="1">
      <alignment horizontal="center" vertical="center"/>
      <protection hidden="1"/>
    </xf>
    <xf numFmtId="169" fontId="0" fillId="7" borderId="2" xfId="0" applyNumberFormat="1" applyFill="1" applyBorder="1" applyAlignment="1">
      <alignment horizontal="center" vertical="center"/>
    </xf>
    <xf numFmtId="0" fontId="0" fillId="0" borderId="0" xfId="0" applyAlignment="1">
      <alignment wrapText="1"/>
    </xf>
    <xf numFmtId="0" fontId="0" fillId="8" borderId="5" xfId="0" applyFont="1" applyFill="1" applyBorder="1" applyAlignment="1" applyProtection="1">
      <alignment horizontal="center" vertical="center" wrapText="1"/>
      <protection hidden="1"/>
    </xf>
    <xf numFmtId="0" fontId="11" fillId="8" borderId="1" xfId="0" applyFont="1" applyFill="1" applyBorder="1" applyAlignment="1" applyProtection="1">
      <alignment horizontal="center" vertical="center" wrapText="1"/>
      <protection hidden="1"/>
    </xf>
    <xf numFmtId="169" fontId="0" fillId="8" borderId="1" xfId="0" applyNumberFormat="1" applyFill="1" applyBorder="1" applyAlignment="1">
      <alignment horizontal="center" vertical="center" wrapText="1"/>
    </xf>
    <xf numFmtId="0" fontId="0" fillId="0" borderId="0" xfId="0" applyFont="1" applyAlignment="1" applyProtection="1">
      <alignment vertical="center" wrapText="1"/>
      <protection hidden="1"/>
    </xf>
    <xf numFmtId="0" fontId="11" fillId="8" borderId="4" xfId="0" applyFont="1" applyFill="1" applyBorder="1" applyAlignment="1" applyProtection="1">
      <alignment horizontal="center" vertical="center" wrapText="1"/>
      <protection hidden="1"/>
    </xf>
    <xf numFmtId="0" fontId="11" fillId="8" borderId="2" xfId="0" applyFont="1" applyFill="1" applyBorder="1" applyAlignment="1" applyProtection="1">
      <alignment horizontal="center" vertical="center" wrapText="1"/>
      <protection hidden="1"/>
    </xf>
    <xf numFmtId="0" fontId="0" fillId="0" borderId="0" xfId="0" applyFont="1" applyFill="1" applyAlignment="1" applyProtection="1">
      <alignment horizontal="center" vertical="center" wrapText="1"/>
      <protection hidden="1"/>
    </xf>
    <xf numFmtId="0" fontId="11" fillId="7" borderId="2" xfId="0" applyFont="1" applyFill="1" applyBorder="1" applyAlignment="1" applyProtection="1">
      <alignment horizontal="center" vertical="center" wrapText="1"/>
      <protection hidden="1"/>
    </xf>
    <xf numFmtId="0" fontId="12" fillId="8" borderId="9" xfId="10" applyFont="1" applyFill="1" applyBorder="1" applyAlignment="1">
      <alignment horizontal="center" vertical="top" wrapText="1"/>
    </xf>
    <xf numFmtId="0" fontId="12" fillId="8" borderId="10" xfId="10" applyFont="1" applyFill="1" applyBorder="1" applyAlignment="1">
      <alignment horizontal="center" vertical="top" wrapText="1"/>
    </xf>
    <xf numFmtId="0" fontId="8" fillId="8" borderId="9" xfId="0" applyFont="1" applyFill="1" applyBorder="1" applyAlignment="1" applyProtection="1">
      <alignment horizontal="center" vertical="center"/>
      <protection hidden="1"/>
    </xf>
    <xf numFmtId="0" fontId="8" fillId="8" borderId="10" xfId="0" applyFont="1" applyFill="1" applyBorder="1" applyAlignment="1" applyProtection="1">
      <alignment horizontal="center" vertical="center"/>
      <protection hidden="1"/>
    </xf>
    <xf numFmtId="0" fontId="11" fillId="7" borderId="4" xfId="0" applyFont="1" applyFill="1" applyBorder="1" applyAlignment="1" applyProtection="1">
      <alignment horizontal="center" vertical="center" wrapText="1"/>
      <protection hidden="1"/>
    </xf>
    <xf numFmtId="0" fontId="11" fillId="8" borderId="4" xfId="6" applyFont="1" applyFill="1" applyBorder="1" applyAlignment="1" applyProtection="1">
      <alignment horizontal="center" vertical="center"/>
      <protection hidden="1"/>
    </xf>
    <xf numFmtId="0" fontId="11" fillId="7" borderId="4" xfId="6" applyFont="1" applyFill="1" applyBorder="1" applyAlignment="1" applyProtection="1">
      <alignment horizontal="center" vertical="center"/>
      <protection hidden="1"/>
    </xf>
    <xf numFmtId="0" fontId="0" fillId="8" borderId="3" xfId="0" applyFont="1" applyFill="1" applyBorder="1" applyAlignment="1" applyProtection="1">
      <alignment horizontal="center" vertical="center" wrapText="1"/>
      <protection hidden="1"/>
    </xf>
    <xf numFmtId="0" fontId="0" fillId="8" borderId="8" xfId="0" applyFont="1" applyFill="1" applyBorder="1" applyAlignment="1" applyProtection="1">
      <alignment horizontal="center" vertical="center" wrapText="1"/>
      <protection hidden="1"/>
    </xf>
    <xf numFmtId="169" fontId="0" fillId="8" borderId="4" xfId="0" applyNumberFormat="1" applyFill="1" applyBorder="1" applyAlignment="1">
      <alignment horizontal="center" vertical="center" wrapText="1"/>
    </xf>
    <xf numFmtId="169" fontId="0" fillId="8" borderId="2" xfId="0" applyNumberFormat="1" applyFill="1" applyBorder="1" applyAlignment="1">
      <alignment horizontal="center" vertical="center" wrapText="1"/>
    </xf>
  </cellXfs>
  <cellStyles count="13">
    <cellStyle name="Comma" xfId="1" builtinId="3"/>
    <cellStyle name="Komma 2" xfId="3" xr:uid="{00000000-0005-0000-0000-000001000000}"/>
    <cellStyle name="Normal" xfId="0" builtinId="0"/>
    <cellStyle name="Normal 2" xfId="10" xr:uid="{9C5BEDB9-EAD1-43B5-B26A-5FE0F6ACD267}"/>
    <cellStyle name="Percent 2" xfId="11" xr:uid="{E9B7F202-2521-42EB-8C32-43BF9AC83FC4}"/>
    <cellStyle name="Prozent 2" xfId="4" xr:uid="{00000000-0005-0000-0000-000003000000}"/>
    <cellStyle name="Standard 2" xfId="5" xr:uid="{00000000-0005-0000-0000-000005000000}"/>
    <cellStyle name="Standard 3" xfId="8" xr:uid="{64E37E8C-9E04-497A-B1EB-0C03D5EF0E2B}"/>
    <cellStyle name="Standard 4" xfId="9" xr:uid="{926EF551-25E0-4322-AE4D-A03E09C9889A}"/>
    <cellStyle name="Standard 55" xfId="2" xr:uid="{00000000-0005-0000-0000-000006000000}"/>
    <cellStyle name="Standard 56" xfId="6" xr:uid="{00000000-0005-0000-0000-000007000000}"/>
    <cellStyle name="Standard 57" xfId="7" xr:uid="{00000000-0005-0000-0000-000008000000}"/>
    <cellStyle name="Standard_Tabelle1" xfId="12" xr:uid="{087F29D1-1FA6-4378-80EC-A9EDB79027F9}"/>
  </cellStyles>
  <dxfs count="0"/>
  <tableStyles count="0" defaultTableStyle="TableStyleMedium9" defaultPivotStyle="PivotStyleLight16"/>
  <colors>
    <mruColors>
      <color rgb="FFF9EEE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63" Type="http://schemas.openxmlformats.org/officeDocument/2006/relationships/image" Target="../media/image63.png"/><Relationship Id="rId68" Type="http://schemas.openxmlformats.org/officeDocument/2006/relationships/image" Target="../media/image68.png"/><Relationship Id="rId76" Type="http://schemas.openxmlformats.org/officeDocument/2006/relationships/image" Target="../media/image76.png"/><Relationship Id="rId84" Type="http://schemas.openxmlformats.org/officeDocument/2006/relationships/image" Target="../media/image84.png"/><Relationship Id="rId89" Type="http://schemas.openxmlformats.org/officeDocument/2006/relationships/image" Target="../media/image89.png"/><Relationship Id="rId97" Type="http://schemas.openxmlformats.org/officeDocument/2006/relationships/image" Target="../media/image97.png"/><Relationship Id="rId7" Type="http://schemas.openxmlformats.org/officeDocument/2006/relationships/image" Target="../media/image7.png"/><Relationship Id="rId71" Type="http://schemas.openxmlformats.org/officeDocument/2006/relationships/image" Target="../media/image71.png"/><Relationship Id="rId92" Type="http://schemas.openxmlformats.org/officeDocument/2006/relationships/image" Target="../media/image92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9" Type="http://schemas.openxmlformats.org/officeDocument/2006/relationships/image" Target="../media/image29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53" Type="http://schemas.openxmlformats.org/officeDocument/2006/relationships/image" Target="../media/image53.png"/><Relationship Id="rId58" Type="http://schemas.openxmlformats.org/officeDocument/2006/relationships/image" Target="../media/image58.png"/><Relationship Id="rId66" Type="http://schemas.openxmlformats.org/officeDocument/2006/relationships/image" Target="../media/image66.png"/><Relationship Id="rId74" Type="http://schemas.openxmlformats.org/officeDocument/2006/relationships/image" Target="../media/image74.png"/><Relationship Id="rId79" Type="http://schemas.openxmlformats.org/officeDocument/2006/relationships/image" Target="../media/image79.png"/><Relationship Id="rId87" Type="http://schemas.openxmlformats.org/officeDocument/2006/relationships/image" Target="../media/image87.png"/><Relationship Id="rId5" Type="http://schemas.openxmlformats.org/officeDocument/2006/relationships/image" Target="../media/image5.png"/><Relationship Id="rId61" Type="http://schemas.openxmlformats.org/officeDocument/2006/relationships/image" Target="../media/image61.png"/><Relationship Id="rId82" Type="http://schemas.openxmlformats.org/officeDocument/2006/relationships/image" Target="../media/image82.png"/><Relationship Id="rId90" Type="http://schemas.openxmlformats.org/officeDocument/2006/relationships/image" Target="../media/image90.png"/><Relationship Id="rId95" Type="http://schemas.openxmlformats.org/officeDocument/2006/relationships/image" Target="../media/image95.png"/><Relationship Id="rId19" Type="http://schemas.openxmlformats.org/officeDocument/2006/relationships/image" Target="../media/image1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56" Type="http://schemas.openxmlformats.org/officeDocument/2006/relationships/image" Target="../media/image56.png"/><Relationship Id="rId64" Type="http://schemas.openxmlformats.org/officeDocument/2006/relationships/image" Target="../media/image64.png"/><Relationship Id="rId69" Type="http://schemas.openxmlformats.org/officeDocument/2006/relationships/image" Target="../media/image69.png"/><Relationship Id="rId77" Type="http://schemas.openxmlformats.org/officeDocument/2006/relationships/image" Target="../media/image77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80" Type="http://schemas.openxmlformats.org/officeDocument/2006/relationships/image" Target="../media/image80.png"/><Relationship Id="rId85" Type="http://schemas.openxmlformats.org/officeDocument/2006/relationships/image" Target="../media/image85.png"/><Relationship Id="rId93" Type="http://schemas.openxmlformats.org/officeDocument/2006/relationships/image" Target="../media/image93.png"/><Relationship Id="rId3" Type="http://schemas.openxmlformats.org/officeDocument/2006/relationships/image" Target="../media/image3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59" Type="http://schemas.openxmlformats.org/officeDocument/2006/relationships/image" Target="../media/image59.png"/><Relationship Id="rId67" Type="http://schemas.openxmlformats.org/officeDocument/2006/relationships/image" Target="../media/image67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54" Type="http://schemas.openxmlformats.org/officeDocument/2006/relationships/image" Target="../media/image54.png"/><Relationship Id="rId62" Type="http://schemas.openxmlformats.org/officeDocument/2006/relationships/image" Target="../media/image62.png"/><Relationship Id="rId70" Type="http://schemas.openxmlformats.org/officeDocument/2006/relationships/image" Target="../media/image70.png"/><Relationship Id="rId75" Type="http://schemas.openxmlformats.org/officeDocument/2006/relationships/image" Target="../media/image75.png"/><Relationship Id="rId83" Type="http://schemas.openxmlformats.org/officeDocument/2006/relationships/image" Target="../media/image83.png"/><Relationship Id="rId88" Type="http://schemas.openxmlformats.org/officeDocument/2006/relationships/image" Target="../media/image88.png"/><Relationship Id="rId91" Type="http://schemas.openxmlformats.org/officeDocument/2006/relationships/image" Target="../media/image91.png"/><Relationship Id="rId96" Type="http://schemas.openxmlformats.org/officeDocument/2006/relationships/image" Target="../media/image96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9.png"/><Relationship Id="rId57" Type="http://schemas.openxmlformats.org/officeDocument/2006/relationships/image" Target="../media/image57.pn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60" Type="http://schemas.openxmlformats.org/officeDocument/2006/relationships/image" Target="../media/image60.png"/><Relationship Id="rId65" Type="http://schemas.openxmlformats.org/officeDocument/2006/relationships/image" Target="../media/image65.png"/><Relationship Id="rId73" Type="http://schemas.openxmlformats.org/officeDocument/2006/relationships/image" Target="../media/image73.png"/><Relationship Id="rId78" Type="http://schemas.openxmlformats.org/officeDocument/2006/relationships/image" Target="../media/image78.png"/><Relationship Id="rId81" Type="http://schemas.openxmlformats.org/officeDocument/2006/relationships/image" Target="../media/image81.png"/><Relationship Id="rId86" Type="http://schemas.openxmlformats.org/officeDocument/2006/relationships/image" Target="../media/image86.png"/><Relationship Id="rId94" Type="http://schemas.openxmlformats.org/officeDocument/2006/relationships/image" Target="../media/image94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9" Type="http://schemas.openxmlformats.org/officeDocument/2006/relationships/image" Target="../media/image39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0.gif"/><Relationship Id="rId2" Type="http://schemas.openxmlformats.org/officeDocument/2006/relationships/image" Target="../media/image99.gif"/><Relationship Id="rId1" Type="http://schemas.openxmlformats.org/officeDocument/2006/relationships/image" Target="../media/image98.gif"/><Relationship Id="rId6" Type="http://schemas.openxmlformats.org/officeDocument/2006/relationships/image" Target="../media/image103.gif"/><Relationship Id="rId5" Type="http://schemas.openxmlformats.org/officeDocument/2006/relationships/image" Target="../media/image102.gif"/><Relationship Id="rId4" Type="http://schemas.openxmlformats.org/officeDocument/2006/relationships/image" Target="../media/image101.gi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62210</xdr:colOff>
      <xdr:row>1</xdr:row>
      <xdr:rowOff>57150</xdr:rowOff>
    </xdr:from>
    <xdr:to>
      <xdr:col>0</xdr:col>
      <xdr:colOff>901146</xdr:colOff>
      <xdr:row>1</xdr:row>
      <xdr:rowOff>937345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0B94BCE-EA60-82E7-6CCA-68024F3020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2210" y="638175"/>
          <a:ext cx="838936" cy="880195"/>
        </a:xfrm>
        <a:prstGeom prst="rect">
          <a:avLst/>
        </a:prstGeom>
      </xdr:spPr>
    </xdr:pic>
    <xdr:clientData/>
  </xdr:twoCellAnchor>
  <xdr:twoCellAnchor>
    <xdr:from>
      <xdr:col>0</xdr:col>
      <xdr:colOff>85724</xdr:colOff>
      <xdr:row>2</xdr:row>
      <xdr:rowOff>76200</xdr:rowOff>
    </xdr:from>
    <xdr:to>
      <xdr:col>0</xdr:col>
      <xdr:colOff>876299</xdr:colOff>
      <xdr:row>2</xdr:row>
      <xdr:rowOff>929716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321EB66-8E43-2F28-96FD-9FCAA2B79C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5724" y="1666875"/>
          <a:ext cx="790575" cy="853516"/>
        </a:xfrm>
        <a:prstGeom prst="rect">
          <a:avLst/>
        </a:prstGeom>
      </xdr:spPr>
    </xdr:pic>
    <xdr:clientData/>
  </xdr:twoCellAnchor>
  <xdr:twoCellAnchor>
    <xdr:from>
      <xdr:col>0</xdr:col>
      <xdr:colOff>142391</xdr:colOff>
      <xdr:row>3</xdr:row>
      <xdr:rowOff>114300</xdr:rowOff>
    </xdr:from>
    <xdr:to>
      <xdr:col>0</xdr:col>
      <xdr:colOff>819150</xdr:colOff>
      <xdr:row>3</xdr:row>
      <xdr:rowOff>860632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F67EBD2A-2F2F-8224-F9A6-20F3E6B958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42391" y="2686050"/>
          <a:ext cx="676759" cy="746332"/>
        </a:xfrm>
        <a:prstGeom prst="rect">
          <a:avLst/>
        </a:prstGeom>
      </xdr:spPr>
    </xdr:pic>
    <xdr:clientData/>
  </xdr:twoCellAnchor>
  <xdr:twoCellAnchor>
    <xdr:from>
      <xdr:col>0</xdr:col>
      <xdr:colOff>180975</xdr:colOff>
      <xdr:row>4</xdr:row>
      <xdr:rowOff>123825</xdr:rowOff>
    </xdr:from>
    <xdr:to>
      <xdr:col>0</xdr:col>
      <xdr:colOff>857250</xdr:colOff>
      <xdr:row>4</xdr:row>
      <xdr:rowOff>810983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92640205-64DF-7B49-7234-81E357D483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80975" y="3676650"/>
          <a:ext cx="676275" cy="687158"/>
        </a:xfrm>
        <a:prstGeom prst="rect">
          <a:avLst/>
        </a:prstGeom>
      </xdr:spPr>
    </xdr:pic>
    <xdr:clientData/>
  </xdr:twoCellAnchor>
  <xdr:twoCellAnchor>
    <xdr:from>
      <xdr:col>0</xdr:col>
      <xdr:colOff>133350</xdr:colOff>
      <xdr:row>10</xdr:row>
      <xdr:rowOff>151885</xdr:rowOff>
    </xdr:from>
    <xdr:to>
      <xdr:col>0</xdr:col>
      <xdr:colOff>807517</xdr:colOff>
      <xdr:row>10</xdr:row>
      <xdr:rowOff>838200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EC9471E3-64A5-52BE-4AA7-0161AE274C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33350" y="4742935"/>
          <a:ext cx="674167" cy="686315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13</xdr:row>
      <xdr:rowOff>66675</xdr:rowOff>
    </xdr:from>
    <xdr:to>
      <xdr:col>0</xdr:col>
      <xdr:colOff>892241</xdr:colOff>
      <xdr:row>13</xdr:row>
      <xdr:rowOff>809625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5BAA7959-0B13-D41B-DFF8-6B3D6D04A4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7625" y="7667625"/>
          <a:ext cx="844616" cy="742950"/>
        </a:xfrm>
        <a:prstGeom prst="rect">
          <a:avLst/>
        </a:prstGeom>
      </xdr:spPr>
    </xdr:pic>
    <xdr:clientData/>
  </xdr:twoCellAnchor>
  <xdr:twoCellAnchor>
    <xdr:from>
      <xdr:col>0</xdr:col>
      <xdr:colOff>114301</xdr:colOff>
      <xdr:row>9</xdr:row>
      <xdr:rowOff>104775</xdr:rowOff>
    </xdr:from>
    <xdr:to>
      <xdr:col>0</xdr:col>
      <xdr:colOff>819869</xdr:colOff>
      <xdr:row>9</xdr:row>
      <xdr:rowOff>895350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934D2785-6910-FA8F-4087-0369BD74CC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14301" y="8601075"/>
          <a:ext cx="705568" cy="790575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8</xdr:row>
      <xdr:rowOff>76200</xdr:rowOff>
    </xdr:from>
    <xdr:to>
      <xdr:col>0</xdr:col>
      <xdr:colOff>781050</xdr:colOff>
      <xdr:row>8</xdr:row>
      <xdr:rowOff>762000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12B0C7B3-4882-0115-2337-A21156FEEA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95250" y="9658350"/>
          <a:ext cx="685800" cy="6858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6</xdr:row>
      <xdr:rowOff>57150</xdr:rowOff>
    </xdr:from>
    <xdr:to>
      <xdr:col>0</xdr:col>
      <xdr:colOff>852885</xdr:colOff>
      <xdr:row>6</xdr:row>
      <xdr:rowOff>847725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AEC3E0D4-F3A3-EF77-DF42-3DCEB7FBF6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95250" y="10534650"/>
          <a:ext cx="757635" cy="790575"/>
        </a:xfrm>
        <a:prstGeom prst="rect">
          <a:avLst/>
        </a:prstGeom>
      </xdr:spPr>
    </xdr:pic>
    <xdr:clientData/>
  </xdr:twoCellAnchor>
  <xdr:twoCellAnchor>
    <xdr:from>
      <xdr:col>0</xdr:col>
      <xdr:colOff>123825</xdr:colOff>
      <xdr:row>17</xdr:row>
      <xdr:rowOff>85724</xdr:rowOff>
    </xdr:from>
    <xdr:to>
      <xdr:col>0</xdr:col>
      <xdr:colOff>838200</xdr:colOff>
      <xdr:row>17</xdr:row>
      <xdr:rowOff>836548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62E91D31-6970-EB1F-64E8-5DB0D3DE72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23825" y="12439649"/>
          <a:ext cx="714375" cy="750824"/>
        </a:xfrm>
        <a:prstGeom prst="rect">
          <a:avLst/>
        </a:prstGeom>
      </xdr:spPr>
    </xdr:pic>
    <xdr:clientData/>
  </xdr:twoCellAnchor>
  <xdr:twoCellAnchor>
    <xdr:from>
      <xdr:col>0</xdr:col>
      <xdr:colOff>98205</xdr:colOff>
      <xdr:row>22</xdr:row>
      <xdr:rowOff>104775</xdr:rowOff>
    </xdr:from>
    <xdr:to>
      <xdr:col>0</xdr:col>
      <xdr:colOff>852322</xdr:colOff>
      <xdr:row>22</xdr:row>
      <xdr:rowOff>885825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19FB26AC-D4C8-4D6E-5A84-C75CC63EEC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98205" y="15287625"/>
          <a:ext cx="754117" cy="78105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23</xdr:row>
      <xdr:rowOff>57150</xdr:rowOff>
    </xdr:from>
    <xdr:to>
      <xdr:col>0</xdr:col>
      <xdr:colOff>952500</xdr:colOff>
      <xdr:row>23</xdr:row>
      <xdr:rowOff>1044248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0B39654A-C09E-DE21-E7FD-2CFAD6C842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9050" y="16249650"/>
          <a:ext cx="933450" cy="987098"/>
        </a:xfrm>
        <a:prstGeom prst="rect">
          <a:avLst/>
        </a:prstGeom>
      </xdr:spPr>
    </xdr:pic>
    <xdr:clientData/>
  </xdr:twoCellAnchor>
  <xdr:twoCellAnchor>
    <xdr:from>
      <xdr:col>0</xdr:col>
      <xdr:colOff>76200</xdr:colOff>
      <xdr:row>16</xdr:row>
      <xdr:rowOff>85726</xdr:rowOff>
    </xdr:from>
    <xdr:to>
      <xdr:col>0</xdr:col>
      <xdr:colOff>828675</xdr:colOff>
      <xdr:row>16</xdr:row>
      <xdr:rowOff>819848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1D0CC2A2-D975-81F1-01CF-42D1653DD9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76200" y="22117051"/>
          <a:ext cx="752475" cy="734122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28</xdr:row>
      <xdr:rowOff>9524</xdr:rowOff>
    </xdr:from>
    <xdr:to>
      <xdr:col>0</xdr:col>
      <xdr:colOff>923924</xdr:colOff>
      <xdr:row>28</xdr:row>
      <xdr:rowOff>876300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41C485C8-A7C3-5789-5E98-F847182709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0" y="16125824"/>
          <a:ext cx="923924" cy="866776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29</xdr:row>
      <xdr:rowOff>19050</xdr:rowOff>
    </xdr:from>
    <xdr:to>
      <xdr:col>0</xdr:col>
      <xdr:colOff>937341</xdr:colOff>
      <xdr:row>29</xdr:row>
      <xdr:rowOff>979253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7ADF7A8C-4D30-A3AB-AC63-C57471C860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0" y="17030700"/>
          <a:ext cx="937341" cy="96020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30</xdr:row>
      <xdr:rowOff>28575</xdr:rowOff>
    </xdr:from>
    <xdr:to>
      <xdr:col>0</xdr:col>
      <xdr:colOff>922100</xdr:colOff>
      <xdr:row>30</xdr:row>
      <xdr:rowOff>920192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7EDF1716-FDA1-9E86-141D-6DB37C1C44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0" y="18049875"/>
          <a:ext cx="922100" cy="891617"/>
        </a:xfrm>
        <a:prstGeom prst="rect">
          <a:avLst/>
        </a:prstGeom>
      </xdr:spPr>
    </xdr:pic>
    <xdr:clientData/>
  </xdr:twoCellAnchor>
  <xdr:twoCellAnchor>
    <xdr:from>
      <xdr:col>0</xdr:col>
      <xdr:colOff>57151</xdr:colOff>
      <xdr:row>26</xdr:row>
      <xdr:rowOff>57150</xdr:rowOff>
    </xdr:from>
    <xdr:to>
      <xdr:col>0</xdr:col>
      <xdr:colOff>776913</xdr:colOff>
      <xdr:row>26</xdr:row>
      <xdr:rowOff>733426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85E82214-DF68-E71F-7D25-7180D02593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57151" y="25946100"/>
          <a:ext cx="719762" cy="676276"/>
        </a:xfrm>
        <a:prstGeom prst="rect">
          <a:avLst/>
        </a:prstGeom>
      </xdr:spPr>
    </xdr:pic>
    <xdr:clientData/>
  </xdr:twoCellAnchor>
  <xdr:twoCellAnchor>
    <xdr:from>
      <xdr:col>0</xdr:col>
      <xdr:colOff>133351</xdr:colOff>
      <xdr:row>25</xdr:row>
      <xdr:rowOff>66675</xdr:rowOff>
    </xdr:from>
    <xdr:to>
      <xdr:col>0</xdr:col>
      <xdr:colOff>895351</xdr:colOff>
      <xdr:row>25</xdr:row>
      <xdr:rowOff>768832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84A5FF4A-0580-E945-4B97-800FFFAB8B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33351" y="27593925"/>
          <a:ext cx="762000" cy="702157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36</xdr:row>
      <xdr:rowOff>28574</xdr:rowOff>
    </xdr:from>
    <xdr:to>
      <xdr:col>0</xdr:col>
      <xdr:colOff>911454</xdr:colOff>
      <xdr:row>36</xdr:row>
      <xdr:rowOff>895350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3B607DA4-85DC-3DE7-74F7-3D39FDF6E7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0" y="28489274"/>
          <a:ext cx="911454" cy="866776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39</xdr:row>
      <xdr:rowOff>38100</xdr:rowOff>
    </xdr:from>
    <xdr:to>
      <xdr:col>0</xdr:col>
      <xdr:colOff>866775</xdr:colOff>
      <xdr:row>39</xdr:row>
      <xdr:rowOff>973306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A09918AC-0B53-3D51-4B6D-85678A5CDD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0" y="21878925"/>
          <a:ext cx="866775" cy="935206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40</xdr:row>
      <xdr:rowOff>19050</xdr:rowOff>
    </xdr:from>
    <xdr:to>
      <xdr:col>0</xdr:col>
      <xdr:colOff>911454</xdr:colOff>
      <xdr:row>40</xdr:row>
      <xdr:rowOff>885826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33719BFB-547D-407B-8A9F-BFF6BC4268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0" y="22840950"/>
          <a:ext cx="911454" cy="866776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41</xdr:row>
      <xdr:rowOff>28575</xdr:rowOff>
    </xdr:from>
    <xdr:to>
      <xdr:col>0</xdr:col>
      <xdr:colOff>866775</xdr:colOff>
      <xdr:row>41</xdr:row>
      <xdr:rowOff>963781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951AAD3E-D09E-46F9-AFB1-04C04AB58C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0" y="23783925"/>
          <a:ext cx="866775" cy="935206"/>
        </a:xfrm>
        <a:prstGeom prst="rect">
          <a:avLst/>
        </a:prstGeom>
      </xdr:spPr>
    </xdr:pic>
    <xdr:clientData/>
  </xdr:twoCellAnchor>
  <xdr:twoCellAnchor>
    <xdr:from>
      <xdr:col>0</xdr:col>
      <xdr:colOff>114300</xdr:colOff>
      <xdr:row>31</xdr:row>
      <xdr:rowOff>66674</xdr:rowOff>
    </xdr:from>
    <xdr:to>
      <xdr:col>0</xdr:col>
      <xdr:colOff>933450</xdr:colOff>
      <xdr:row>31</xdr:row>
      <xdr:rowOff>885825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79587CFE-92EC-560D-0459-42B7193196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14300" y="34280474"/>
          <a:ext cx="819150" cy="819151"/>
        </a:xfrm>
        <a:prstGeom prst="rect">
          <a:avLst/>
        </a:prstGeom>
      </xdr:spPr>
    </xdr:pic>
    <xdr:clientData/>
  </xdr:twoCellAnchor>
  <xdr:twoCellAnchor>
    <xdr:from>
      <xdr:col>0</xdr:col>
      <xdr:colOff>180975</xdr:colOff>
      <xdr:row>34</xdr:row>
      <xdr:rowOff>47625</xdr:rowOff>
    </xdr:from>
    <xdr:to>
      <xdr:col>0</xdr:col>
      <xdr:colOff>825468</xdr:colOff>
      <xdr:row>34</xdr:row>
      <xdr:rowOff>685801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23398924-09FF-40D2-6EB3-109A63A7CF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80975" y="35290125"/>
          <a:ext cx="644493" cy="638176"/>
        </a:xfrm>
        <a:prstGeom prst="rect">
          <a:avLst/>
        </a:prstGeom>
      </xdr:spPr>
    </xdr:pic>
    <xdr:clientData/>
  </xdr:twoCellAnchor>
  <xdr:twoCellAnchor>
    <xdr:from>
      <xdr:col>0</xdr:col>
      <xdr:colOff>180975</xdr:colOff>
      <xdr:row>32</xdr:row>
      <xdr:rowOff>28575</xdr:rowOff>
    </xdr:from>
    <xdr:to>
      <xdr:col>0</xdr:col>
      <xdr:colOff>847725</xdr:colOff>
      <xdr:row>32</xdr:row>
      <xdr:rowOff>679064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FDE08785-31B7-35E0-AC1A-C7273CCEC9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80975" y="36928425"/>
          <a:ext cx="666750" cy="650489"/>
        </a:xfrm>
        <a:prstGeom prst="rect">
          <a:avLst/>
        </a:prstGeom>
      </xdr:spPr>
    </xdr:pic>
    <xdr:clientData/>
  </xdr:twoCellAnchor>
  <xdr:twoCellAnchor>
    <xdr:from>
      <xdr:col>0</xdr:col>
      <xdr:colOff>161926</xdr:colOff>
      <xdr:row>43</xdr:row>
      <xdr:rowOff>38100</xdr:rowOff>
    </xdr:from>
    <xdr:to>
      <xdr:col>0</xdr:col>
      <xdr:colOff>868382</xdr:colOff>
      <xdr:row>43</xdr:row>
      <xdr:rowOff>762000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971DC7BB-4D22-FEAE-51DC-4A12990BEC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61926" y="37909500"/>
          <a:ext cx="706456" cy="723900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45</xdr:row>
      <xdr:rowOff>19049</xdr:rowOff>
    </xdr:from>
    <xdr:to>
      <xdr:col>0</xdr:col>
      <xdr:colOff>914400</xdr:colOff>
      <xdr:row>45</xdr:row>
      <xdr:rowOff>912172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A95B6B63-06EB-7E3B-F4C6-3F732E0195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525" y="28775024"/>
          <a:ext cx="904875" cy="893123"/>
        </a:xfrm>
        <a:prstGeom prst="rect">
          <a:avLst/>
        </a:prstGeom>
      </xdr:spPr>
    </xdr:pic>
    <xdr:clientData/>
  </xdr:twoCellAnchor>
  <xdr:twoCellAnchor>
    <xdr:from>
      <xdr:col>0</xdr:col>
      <xdr:colOff>114300</xdr:colOff>
      <xdr:row>42</xdr:row>
      <xdr:rowOff>66675</xdr:rowOff>
    </xdr:from>
    <xdr:to>
      <xdr:col>0</xdr:col>
      <xdr:colOff>914875</xdr:colOff>
      <xdr:row>42</xdr:row>
      <xdr:rowOff>847725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FEB7A50B-0B27-D781-DB2D-4F489D5814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14300" y="40776525"/>
          <a:ext cx="800575" cy="781050"/>
        </a:xfrm>
        <a:prstGeom prst="rect">
          <a:avLst/>
        </a:prstGeom>
      </xdr:spPr>
    </xdr:pic>
    <xdr:clientData/>
  </xdr:twoCellAnchor>
  <xdr:twoCellAnchor>
    <xdr:from>
      <xdr:col>0</xdr:col>
      <xdr:colOff>85725</xdr:colOff>
      <xdr:row>52</xdr:row>
      <xdr:rowOff>104775</xdr:rowOff>
    </xdr:from>
    <xdr:to>
      <xdr:col>0</xdr:col>
      <xdr:colOff>918482</xdr:colOff>
      <xdr:row>52</xdr:row>
      <xdr:rowOff>962025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C0728C77-790E-AD68-2778-B41EDEE019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85725" y="44138850"/>
          <a:ext cx="832757" cy="857250"/>
        </a:xfrm>
        <a:prstGeom prst="rect">
          <a:avLst/>
        </a:prstGeom>
      </xdr:spPr>
    </xdr:pic>
    <xdr:clientData/>
  </xdr:twoCellAnchor>
  <xdr:twoCellAnchor>
    <xdr:from>
      <xdr:col>0</xdr:col>
      <xdr:colOff>123826</xdr:colOff>
      <xdr:row>59</xdr:row>
      <xdr:rowOff>95250</xdr:rowOff>
    </xdr:from>
    <xdr:to>
      <xdr:col>0</xdr:col>
      <xdr:colOff>866776</xdr:colOff>
      <xdr:row>59</xdr:row>
      <xdr:rowOff>844894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446581B2-8C17-EB8B-0621-3A3E66FA73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23826" y="46072425"/>
          <a:ext cx="742950" cy="749644"/>
        </a:xfrm>
        <a:prstGeom prst="rect">
          <a:avLst/>
        </a:prstGeom>
      </xdr:spPr>
    </xdr:pic>
    <xdr:clientData/>
  </xdr:twoCellAnchor>
  <xdr:twoCellAnchor>
    <xdr:from>
      <xdr:col>0</xdr:col>
      <xdr:colOff>95249</xdr:colOff>
      <xdr:row>62</xdr:row>
      <xdr:rowOff>57150</xdr:rowOff>
    </xdr:from>
    <xdr:to>
      <xdr:col>0</xdr:col>
      <xdr:colOff>885824</xdr:colOff>
      <xdr:row>62</xdr:row>
      <xdr:rowOff>928006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05F3B437-8641-9DFD-A54F-E399D39B52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95249" y="53597175"/>
          <a:ext cx="790575" cy="870856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69</xdr:row>
      <xdr:rowOff>47625</xdr:rowOff>
    </xdr:from>
    <xdr:to>
      <xdr:col>0</xdr:col>
      <xdr:colOff>942975</xdr:colOff>
      <xdr:row>69</xdr:row>
      <xdr:rowOff>934980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A219BA52-00B0-0456-417C-7680E867A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9525" y="35661600"/>
          <a:ext cx="933450" cy="887355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70</xdr:row>
      <xdr:rowOff>38100</xdr:rowOff>
    </xdr:from>
    <xdr:to>
      <xdr:col>0</xdr:col>
      <xdr:colOff>914400</xdr:colOff>
      <xdr:row>70</xdr:row>
      <xdr:rowOff>973421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F00BF219-D01E-C5F1-BB8F-0FC3AAAA01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9050" y="36642675"/>
          <a:ext cx="895350" cy="935321"/>
        </a:xfrm>
        <a:prstGeom prst="rect">
          <a:avLst/>
        </a:prstGeom>
      </xdr:spPr>
    </xdr:pic>
    <xdr:clientData/>
  </xdr:twoCellAnchor>
  <xdr:twoCellAnchor>
    <xdr:from>
      <xdr:col>0</xdr:col>
      <xdr:colOff>171450</xdr:colOff>
      <xdr:row>61</xdr:row>
      <xdr:rowOff>85725</xdr:rowOff>
    </xdr:from>
    <xdr:to>
      <xdr:col>0</xdr:col>
      <xdr:colOff>840701</xdr:colOff>
      <xdr:row>61</xdr:row>
      <xdr:rowOff>781050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918562EF-B620-F820-7DEC-7B009E99BF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71450" y="57511950"/>
          <a:ext cx="669251" cy="695325"/>
        </a:xfrm>
        <a:prstGeom prst="rect">
          <a:avLst/>
        </a:prstGeom>
      </xdr:spPr>
    </xdr:pic>
    <xdr:clientData/>
  </xdr:twoCellAnchor>
  <xdr:twoCellAnchor>
    <xdr:from>
      <xdr:col>0</xdr:col>
      <xdr:colOff>123826</xdr:colOff>
      <xdr:row>64</xdr:row>
      <xdr:rowOff>57150</xdr:rowOff>
    </xdr:from>
    <xdr:to>
      <xdr:col>0</xdr:col>
      <xdr:colOff>828676</xdr:colOff>
      <xdr:row>64</xdr:row>
      <xdr:rowOff>769419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7BC1E379-FA3A-C229-EA91-8C476EA03F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23826" y="59283600"/>
          <a:ext cx="704850" cy="712269"/>
        </a:xfrm>
        <a:prstGeom prst="rect">
          <a:avLst/>
        </a:prstGeom>
      </xdr:spPr>
    </xdr:pic>
    <xdr:clientData/>
  </xdr:twoCellAnchor>
  <xdr:twoCellAnchor>
    <xdr:from>
      <xdr:col>0</xdr:col>
      <xdr:colOff>114300</xdr:colOff>
      <xdr:row>66</xdr:row>
      <xdr:rowOff>66675</xdr:rowOff>
    </xdr:from>
    <xdr:to>
      <xdr:col>0</xdr:col>
      <xdr:colOff>904875</xdr:colOff>
      <xdr:row>66</xdr:row>
      <xdr:rowOff>857250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452E2712-6A36-E38F-41BA-6AAB84E7C8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114300" y="60188475"/>
          <a:ext cx="790575" cy="79057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67</xdr:row>
      <xdr:rowOff>57150</xdr:rowOff>
    </xdr:from>
    <xdr:to>
      <xdr:col>0</xdr:col>
      <xdr:colOff>933153</xdr:colOff>
      <xdr:row>67</xdr:row>
      <xdr:rowOff>1000125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BF8A9A07-9808-4B4C-9396-AE5B6F1269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0" y="40843200"/>
          <a:ext cx="933153" cy="94297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60</xdr:row>
      <xdr:rowOff>47625</xdr:rowOff>
    </xdr:from>
    <xdr:to>
      <xdr:col>0</xdr:col>
      <xdr:colOff>952500</xdr:colOff>
      <xdr:row>60</xdr:row>
      <xdr:rowOff>974837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0F791CD2-40D0-CD8E-0350-A378A94284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0" y="41881425"/>
          <a:ext cx="952500" cy="927212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71</xdr:row>
      <xdr:rowOff>28575</xdr:rowOff>
    </xdr:from>
    <xdr:to>
      <xdr:col>0</xdr:col>
      <xdr:colOff>933450</xdr:colOff>
      <xdr:row>71</xdr:row>
      <xdr:rowOff>1023668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22C99718-9F14-3DF5-9551-EE346C482B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0" y="42891075"/>
          <a:ext cx="933450" cy="99509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72</xdr:row>
      <xdr:rowOff>28575</xdr:rowOff>
    </xdr:from>
    <xdr:to>
      <xdr:col>0</xdr:col>
      <xdr:colOff>914400</xdr:colOff>
      <xdr:row>72</xdr:row>
      <xdr:rowOff>1012644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9C2472C7-0AAD-C0B4-6AC9-88C13FFA82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0" y="43938825"/>
          <a:ext cx="914400" cy="984069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76</xdr:row>
      <xdr:rowOff>47625</xdr:rowOff>
    </xdr:from>
    <xdr:to>
      <xdr:col>0</xdr:col>
      <xdr:colOff>914400</xdr:colOff>
      <xdr:row>76</xdr:row>
      <xdr:rowOff>1033277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D8EFA7B5-818A-61D4-F616-153A69569D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0" y="45034200"/>
          <a:ext cx="914400" cy="985652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77</xdr:row>
      <xdr:rowOff>38100</xdr:rowOff>
    </xdr:from>
    <xdr:to>
      <xdr:col>0</xdr:col>
      <xdr:colOff>933450</xdr:colOff>
      <xdr:row>77</xdr:row>
      <xdr:rowOff>971550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DCB9386E-BF36-F73B-019E-216A39A856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0" y="46129575"/>
          <a:ext cx="933450" cy="933450"/>
        </a:xfrm>
        <a:prstGeom prst="rect">
          <a:avLst/>
        </a:prstGeom>
      </xdr:spPr>
    </xdr:pic>
    <xdr:clientData/>
  </xdr:twoCellAnchor>
  <xdr:twoCellAnchor>
    <xdr:from>
      <xdr:col>0</xdr:col>
      <xdr:colOff>57150</xdr:colOff>
      <xdr:row>79</xdr:row>
      <xdr:rowOff>114300</xdr:rowOff>
    </xdr:from>
    <xdr:to>
      <xdr:col>0</xdr:col>
      <xdr:colOff>903491</xdr:colOff>
      <xdr:row>79</xdr:row>
      <xdr:rowOff>990600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4ABEDD2A-3219-62A8-CA3A-55DA11B782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57150" y="69408675"/>
          <a:ext cx="846341" cy="876300"/>
        </a:xfrm>
        <a:prstGeom prst="rect">
          <a:avLst/>
        </a:prstGeom>
      </xdr:spPr>
    </xdr:pic>
    <xdr:clientData/>
  </xdr:twoCellAnchor>
  <xdr:twoCellAnchor>
    <xdr:from>
      <xdr:col>0</xdr:col>
      <xdr:colOff>85725</xdr:colOff>
      <xdr:row>73</xdr:row>
      <xdr:rowOff>9525</xdr:rowOff>
    </xdr:from>
    <xdr:to>
      <xdr:col>0</xdr:col>
      <xdr:colOff>809625</xdr:colOff>
      <xdr:row>73</xdr:row>
      <xdr:rowOff>790575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2BC826D5-5005-1A7C-9969-269721382D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85725" y="70361175"/>
          <a:ext cx="723900" cy="781050"/>
        </a:xfrm>
        <a:prstGeom prst="rect">
          <a:avLst/>
        </a:prstGeom>
      </xdr:spPr>
    </xdr:pic>
    <xdr:clientData/>
  </xdr:twoCellAnchor>
  <xdr:twoCellAnchor>
    <xdr:from>
      <xdr:col>0</xdr:col>
      <xdr:colOff>38100</xdr:colOff>
      <xdr:row>75</xdr:row>
      <xdr:rowOff>57150</xdr:rowOff>
    </xdr:from>
    <xdr:to>
      <xdr:col>0</xdr:col>
      <xdr:colOff>929717</xdr:colOff>
      <xdr:row>75</xdr:row>
      <xdr:rowOff>910664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DA47A774-4E7E-334A-2E11-233FE8AEDD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38100" y="49387125"/>
          <a:ext cx="891617" cy="853514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81</xdr:row>
      <xdr:rowOff>38100</xdr:rowOff>
    </xdr:from>
    <xdr:to>
      <xdr:col>0</xdr:col>
      <xdr:colOff>942974</xdr:colOff>
      <xdr:row>81</xdr:row>
      <xdr:rowOff>1023172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F2DDCEB5-477B-898D-0682-A0DDBB285F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0" y="50501550"/>
          <a:ext cx="942974" cy="985072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86</xdr:row>
      <xdr:rowOff>28575</xdr:rowOff>
    </xdr:from>
    <xdr:to>
      <xdr:col>0</xdr:col>
      <xdr:colOff>933449</xdr:colOff>
      <xdr:row>86</xdr:row>
      <xdr:rowOff>942975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2786DA72-2C8D-353C-CE5C-1DE401597A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9525" y="51568350"/>
          <a:ext cx="923924" cy="914400"/>
        </a:xfrm>
        <a:prstGeom prst="rect">
          <a:avLst/>
        </a:prstGeom>
      </xdr:spPr>
    </xdr:pic>
    <xdr:clientData/>
  </xdr:twoCellAnchor>
  <xdr:twoCellAnchor>
    <xdr:from>
      <xdr:col>0</xdr:col>
      <xdr:colOff>142875</xdr:colOff>
      <xdr:row>89</xdr:row>
      <xdr:rowOff>66676</xdr:rowOff>
    </xdr:from>
    <xdr:to>
      <xdr:col>0</xdr:col>
      <xdr:colOff>815809</xdr:colOff>
      <xdr:row>89</xdr:row>
      <xdr:rowOff>714375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5B029138-3D27-15CA-2F58-B1165F54A2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142875" y="76009501"/>
          <a:ext cx="672934" cy="647699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91</xdr:row>
      <xdr:rowOff>9525</xdr:rowOff>
    </xdr:from>
    <xdr:to>
      <xdr:col>0</xdr:col>
      <xdr:colOff>950948</xdr:colOff>
      <xdr:row>91</xdr:row>
      <xdr:rowOff>1019175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72F50BC9-1B05-D833-773F-A2CE14426B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0" y="53540025"/>
          <a:ext cx="950948" cy="100965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92</xdr:row>
      <xdr:rowOff>19050</xdr:rowOff>
    </xdr:from>
    <xdr:to>
      <xdr:col>0</xdr:col>
      <xdr:colOff>910667</xdr:colOff>
      <xdr:row>92</xdr:row>
      <xdr:rowOff>864943</xdr:rowOff>
    </xdr:to>
    <xdr:pic>
      <xdr:nvPicPr>
        <xdr:cNvPr id="54" name="Picture 53">
          <a:extLst>
            <a:ext uri="{FF2B5EF4-FFF2-40B4-BE49-F238E27FC236}">
              <a16:creationId xmlns:a16="http://schemas.microsoft.com/office/drawing/2014/main" id="{1B62BB0C-DE04-943B-E55D-B6C71DA295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19050" y="54616350"/>
          <a:ext cx="891617" cy="845893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84</xdr:row>
      <xdr:rowOff>47625</xdr:rowOff>
    </xdr:from>
    <xdr:to>
      <xdr:col>0</xdr:col>
      <xdr:colOff>896092</xdr:colOff>
      <xdr:row>84</xdr:row>
      <xdr:rowOff>838200</xdr:rowOff>
    </xdr:to>
    <xdr:pic>
      <xdr:nvPicPr>
        <xdr:cNvPr id="55" name="Picture 54">
          <a:extLst>
            <a:ext uri="{FF2B5EF4-FFF2-40B4-BE49-F238E27FC236}">
              <a16:creationId xmlns:a16="http://schemas.microsoft.com/office/drawing/2014/main" id="{CF4B936E-DFA1-6163-9B3D-C757D89CAE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95250" y="79695675"/>
          <a:ext cx="800842" cy="790575"/>
        </a:xfrm>
        <a:prstGeom prst="rect">
          <a:avLst/>
        </a:prstGeom>
      </xdr:spPr>
    </xdr:pic>
    <xdr:clientData/>
  </xdr:twoCellAnchor>
  <xdr:twoCellAnchor>
    <xdr:from>
      <xdr:col>0</xdr:col>
      <xdr:colOff>152400</xdr:colOff>
      <xdr:row>82</xdr:row>
      <xdr:rowOff>47625</xdr:rowOff>
    </xdr:from>
    <xdr:to>
      <xdr:col>0</xdr:col>
      <xdr:colOff>885824</xdr:colOff>
      <xdr:row>82</xdr:row>
      <xdr:rowOff>799160</xdr:rowOff>
    </xdr:to>
    <xdr:pic>
      <xdr:nvPicPr>
        <xdr:cNvPr id="56" name="Picture 55">
          <a:extLst>
            <a:ext uri="{FF2B5EF4-FFF2-40B4-BE49-F238E27FC236}">
              <a16:creationId xmlns:a16="http://schemas.microsoft.com/office/drawing/2014/main" id="{610B3E38-9FD8-E919-5755-A58DEAFFBE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152400" y="83505675"/>
          <a:ext cx="733424" cy="751535"/>
        </a:xfrm>
        <a:prstGeom prst="rect">
          <a:avLst/>
        </a:prstGeom>
      </xdr:spPr>
    </xdr:pic>
    <xdr:clientData/>
  </xdr:twoCellAnchor>
  <xdr:twoCellAnchor>
    <xdr:from>
      <xdr:col>0</xdr:col>
      <xdr:colOff>28575</xdr:colOff>
      <xdr:row>93</xdr:row>
      <xdr:rowOff>28575</xdr:rowOff>
    </xdr:from>
    <xdr:to>
      <xdr:col>0</xdr:col>
      <xdr:colOff>889710</xdr:colOff>
      <xdr:row>93</xdr:row>
      <xdr:rowOff>912572</xdr:rowOff>
    </xdr:to>
    <xdr:pic>
      <xdr:nvPicPr>
        <xdr:cNvPr id="57" name="Picture 56">
          <a:extLst>
            <a:ext uri="{FF2B5EF4-FFF2-40B4-BE49-F238E27FC236}">
              <a16:creationId xmlns:a16="http://schemas.microsoft.com/office/drawing/2014/main" id="{2457D0F5-D152-7B6A-E9D6-4B9C9F4605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28575" y="57826275"/>
          <a:ext cx="861135" cy="883997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94</xdr:row>
      <xdr:rowOff>38099</xdr:rowOff>
    </xdr:from>
    <xdr:to>
      <xdr:col>0</xdr:col>
      <xdr:colOff>942975</xdr:colOff>
      <xdr:row>94</xdr:row>
      <xdr:rowOff>957500</xdr:rowOff>
    </xdr:to>
    <xdr:pic>
      <xdr:nvPicPr>
        <xdr:cNvPr id="58" name="Picture 57">
          <a:extLst>
            <a:ext uri="{FF2B5EF4-FFF2-40B4-BE49-F238E27FC236}">
              <a16:creationId xmlns:a16="http://schemas.microsoft.com/office/drawing/2014/main" id="{E225BCC6-D5B6-A19D-9447-B079EE4A59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0" y="58826399"/>
          <a:ext cx="942975" cy="919401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95</xdr:row>
      <xdr:rowOff>19049</xdr:rowOff>
    </xdr:from>
    <xdr:to>
      <xdr:col>0</xdr:col>
      <xdr:colOff>923925</xdr:colOff>
      <xdr:row>95</xdr:row>
      <xdr:rowOff>888626</xdr:rowOff>
    </xdr:to>
    <xdr:pic>
      <xdr:nvPicPr>
        <xdr:cNvPr id="59" name="Picture 58">
          <a:extLst>
            <a:ext uri="{FF2B5EF4-FFF2-40B4-BE49-F238E27FC236}">
              <a16:creationId xmlns:a16="http://schemas.microsoft.com/office/drawing/2014/main" id="{A6743888-59D9-0C4D-250E-771A8DA3AC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9525" y="59826524"/>
          <a:ext cx="914400" cy="869577"/>
        </a:xfrm>
        <a:prstGeom prst="rect">
          <a:avLst/>
        </a:prstGeom>
      </xdr:spPr>
    </xdr:pic>
    <xdr:clientData/>
  </xdr:twoCellAnchor>
  <xdr:twoCellAnchor>
    <xdr:from>
      <xdr:col>0</xdr:col>
      <xdr:colOff>57150</xdr:colOff>
      <xdr:row>96</xdr:row>
      <xdr:rowOff>47625</xdr:rowOff>
    </xdr:from>
    <xdr:to>
      <xdr:col>0</xdr:col>
      <xdr:colOff>876468</xdr:colOff>
      <xdr:row>96</xdr:row>
      <xdr:rowOff>904875</xdr:rowOff>
    </xdr:to>
    <xdr:pic>
      <xdr:nvPicPr>
        <xdr:cNvPr id="60" name="Picture 59">
          <a:extLst>
            <a:ext uri="{FF2B5EF4-FFF2-40B4-BE49-F238E27FC236}">
              <a16:creationId xmlns:a16="http://schemas.microsoft.com/office/drawing/2014/main" id="{BFE03422-8E02-70A9-60EF-9C4D862698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57150" y="88153875"/>
          <a:ext cx="819318" cy="85725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97</xdr:row>
      <xdr:rowOff>47624</xdr:rowOff>
    </xdr:from>
    <xdr:to>
      <xdr:col>0</xdr:col>
      <xdr:colOff>883968</xdr:colOff>
      <xdr:row>97</xdr:row>
      <xdr:rowOff>904875</xdr:rowOff>
    </xdr:to>
    <xdr:pic>
      <xdr:nvPicPr>
        <xdr:cNvPr id="61" name="Picture 60">
          <a:extLst>
            <a:ext uri="{FF2B5EF4-FFF2-40B4-BE49-F238E27FC236}">
              <a16:creationId xmlns:a16="http://schemas.microsoft.com/office/drawing/2014/main" id="{22EA2110-53AA-4D6A-4A24-58E44A33F3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47625" y="89201624"/>
          <a:ext cx="836343" cy="857251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99</xdr:row>
      <xdr:rowOff>47624</xdr:rowOff>
    </xdr:from>
    <xdr:to>
      <xdr:col>0</xdr:col>
      <xdr:colOff>865675</xdr:colOff>
      <xdr:row>99</xdr:row>
      <xdr:rowOff>781049</xdr:rowOff>
    </xdr:to>
    <xdr:pic>
      <xdr:nvPicPr>
        <xdr:cNvPr id="62" name="Picture 61">
          <a:extLst>
            <a:ext uri="{FF2B5EF4-FFF2-40B4-BE49-F238E27FC236}">
              <a16:creationId xmlns:a16="http://schemas.microsoft.com/office/drawing/2014/main" id="{54F985E2-C936-55C3-62DC-E15CC6FCBB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47625" y="91182824"/>
          <a:ext cx="818050" cy="733425"/>
        </a:xfrm>
        <a:prstGeom prst="rect">
          <a:avLst/>
        </a:prstGeom>
      </xdr:spPr>
    </xdr:pic>
    <xdr:clientData/>
  </xdr:twoCellAnchor>
  <xdr:twoCellAnchor>
    <xdr:from>
      <xdr:col>0</xdr:col>
      <xdr:colOff>161926</xdr:colOff>
      <xdr:row>101</xdr:row>
      <xdr:rowOff>66674</xdr:rowOff>
    </xdr:from>
    <xdr:to>
      <xdr:col>0</xdr:col>
      <xdr:colOff>857740</xdr:colOff>
      <xdr:row>101</xdr:row>
      <xdr:rowOff>771525</xdr:rowOff>
    </xdr:to>
    <xdr:pic>
      <xdr:nvPicPr>
        <xdr:cNvPr id="63" name="Picture 62">
          <a:extLst>
            <a:ext uri="{FF2B5EF4-FFF2-40B4-BE49-F238E27FC236}">
              <a16:creationId xmlns:a16="http://schemas.microsoft.com/office/drawing/2014/main" id="{424569E7-1A83-64E3-9F3E-F4CA5B8CBE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161926" y="93002099"/>
          <a:ext cx="695814" cy="704851"/>
        </a:xfrm>
        <a:prstGeom prst="rect">
          <a:avLst/>
        </a:prstGeom>
      </xdr:spPr>
    </xdr:pic>
    <xdr:clientData/>
  </xdr:twoCellAnchor>
  <xdr:twoCellAnchor>
    <xdr:from>
      <xdr:col>0</xdr:col>
      <xdr:colOff>133350</xdr:colOff>
      <xdr:row>104</xdr:row>
      <xdr:rowOff>57150</xdr:rowOff>
    </xdr:from>
    <xdr:to>
      <xdr:col>0</xdr:col>
      <xdr:colOff>873007</xdr:colOff>
      <xdr:row>104</xdr:row>
      <xdr:rowOff>762000</xdr:rowOff>
    </xdr:to>
    <xdr:pic>
      <xdr:nvPicPr>
        <xdr:cNvPr id="64" name="Picture 63">
          <a:extLst>
            <a:ext uri="{FF2B5EF4-FFF2-40B4-BE49-F238E27FC236}">
              <a16:creationId xmlns:a16="http://schemas.microsoft.com/office/drawing/2014/main" id="{452191B2-A5AF-81E9-FE9E-0FC7BDB9E0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133350" y="95726250"/>
          <a:ext cx="739657" cy="70485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107</xdr:row>
      <xdr:rowOff>104775</xdr:rowOff>
    </xdr:from>
    <xdr:to>
      <xdr:col>0</xdr:col>
      <xdr:colOff>857250</xdr:colOff>
      <xdr:row>107</xdr:row>
      <xdr:rowOff>844581</xdr:rowOff>
    </xdr:to>
    <xdr:pic>
      <xdr:nvPicPr>
        <xdr:cNvPr id="65" name="Picture 64">
          <a:extLst>
            <a:ext uri="{FF2B5EF4-FFF2-40B4-BE49-F238E27FC236}">
              <a16:creationId xmlns:a16="http://schemas.microsoft.com/office/drawing/2014/main" id="{E51C8765-5EF2-1431-62D4-984ED13D7B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95250" y="98402775"/>
          <a:ext cx="762000" cy="739806"/>
        </a:xfrm>
        <a:prstGeom prst="rect">
          <a:avLst/>
        </a:prstGeom>
      </xdr:spPr>
    </xdr:pic>
    <xdr:clientData/>
  </xdr:twoCellAnchor>
  <xdr:twoCellAnchor>
    <xdr:from>
      <xdr:col>0</xdr:col>
      <xdr:colOff>114300</xdr:colOff>
      <xdr:row>109</xdr:row>
      <xdr:rowOff>114300</xdr:rowOff>
    </xdr:from>
    <xdr:to>
      <xdr:col>0</xdr:col>
      <xdr:colOff>919739</xdr:colOff>
      <xdr:row>109</xdr:row>
      <xdr:rowOff>885825</xdr:rowOff>
    </xdr:to>
    <xdr:pic>
      <xdr:nvPicPr>
        <xdr:cNvPr id="66" name="Picture 65">
          <a:extLst>
            <a:ext uri="{FF2B5EF4-FFF2-40B4-BE49-F238E27FC236}">
              <a16:creationId xmlns:a16="http://schemas.microsoft.com/office/drawing/2014/main" id="{A49126F4-5612-6B9E-DEF7-45AEBF7EC9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114300" y="99421950"/>
          <a:ext cx="805439" cy="771525"/>
        </a:xfrm>
        <a:prstGeom prst="rect">
          <a:avLst/>
        </a:prstGeom>
      </xdr:spPr>
    </xdr:pic>
    <xdr:clientData/>
  </xdr:twoCellAnchor>
  <xdr:twoCellAnchor>
    <xdr:from>
      <xdr:col>0</xdr:col>
      <xdr:colOff>104775</xdr:colOff>
      <xdr:row>108</xdr:row>
      <xdr:rowOff>76200</xdr:rowOff>
    </xdr:from>
    <xdr:to>
      <xdr:col>0</xdr:col>
      <xdr:colOff>890844</xdr:colOff>
      <xdr:row>108</xdr:row>
      <xdr:rowOff>828676</xdr:rowOff>
    </xdr:to>
    <xdr:pic>
      <xdr:nvPicPr>
        <xdr:cNvPr id="67" name="Picture 66">
          <a:extLst>
            <a:ext uri="{FF2B5EF4-FFF2-40B4-BE49-F238E27FC236}">
              <a16:creationId xmlns:a16="http://schemas.microsoft.com/office/drawing/2014/main" id="{F9860D52-26F6-3EEC-56A2-43ACC8C6D7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104775" y="100364925"/>
          <a:ext cx="786069" cy="752476"/>
        </a:xfrm>
        <a:prstGeom prst="rect">
          <a:avLst/>
        </a:prstGeom>
      </xdr:spPr>
    </xdr:pic>
    <xdr:clientData/>
  </xdr:twoCellAnchor>
  <xdr:twoCellAnchor>
    <xdr:from>
      <xdr:col>0</xdr:col>
      <xdr:colOff>57150</xdr:colOff>
      <xdr:row>112</xdr:row>
      <xdr:rowOff>38100</xdr:rowOff>
    </xdr:from>
    <xdr:to>
      <xdr:col>0</xdr:col>
      <xdr:colOff>893367</xdr:colOff>
      <xdr:row>112</xdr:row>
      <xdr:rowOff>857250</xdr:rowOff>
    </xdr:to>
    <xdr:pic>
      <xdr:nvPicPr>
        <xdr:cNvPr id="68" name="Picture 67">
          <a:extLst>
            <a:ext uri="{FF2B5EF4-FFF2-40B4-BE49-F238E27FC236}">
              <a16:creationId xmlns:a16="http://schemas.microsoft.com/office/drawing/2014/main" id="{AF861ACA-DC99-3319-BFCA-4EAFA11685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7150" y="101355525"/>
          <a:ext cx="836217" cy="819150"/>
        </a:xfrm>
        <a:prstGeom prst="rect">
          <a:avLst/>
        </a:prstGeom>
      </xdr:spPr>
    </xdr:pic>
    <xdr:clientData/>
  </xdr:twoCellAnchor>
  <xdr:twoCellAnchor>
    <xdr:from>
      <xdr:col>0</xdr:col>
      <xdr:colOff>66675</xdr:colOff>
      <xdr:row>111</xdr:row>
      <xdr:rowOff>76200</xdr:rowOff>
    </xdr:from>
    <xdr:to>
      <xdr:col>0</xdr:col>
      <xdr:colOff>896408</xdr:colOff>
      <xdr:row>111</xdr:row>
      <xdr:rowOff>942975</xdr:rowOff>
    </xdr:to>
    <xdr:pic>
      <xdr:nvPicPr>
        <xdr:cNvPr id="69" name="Picture 68">
          <a:extLst>
            <a:ext uri="{FF2B5EF4-FFF2-40B4-BE49-F238E27FC236}">
              <a16:creationId xmlns:a16="http://schemas.microsoft.com/office/drawing/2014/main" id="{5FD4002B-8B6C-9E3D-1969-79A83935A3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66675" y="102441375"/>
          <a:ext cx="829733" cy="866775"/>
        </a:xfrm>
        <a:prstGeom prst="rect">
          <a:avLst/>
        </a:prstGeom>
      </xdr:spPr>
    </xdr:pic>
    <xdr:clientData/>
  </xdr:twoCellAnchor>
  <xdr:twoCellAnchor>
    <xdr:from>
      <xdr:col>0</xdr:col>
      <xdr:colOff>104775</xdr:colOff>
      <xdr:row>113</xdr:row>
      <xdr:rowOff>47624</xdr:rowOff>
    </xdr:from>
    <xdr:to>
      <xdr:col>0</xdr:col>
      <xdr:colOff>788167</xdr:colOff>
      <xdr:row>113</xdr:row>
      <xdr:rowOff>723899</xdr:rowOff>
    </xdr:to>
    <xdr:pic>
      <xdr:nvPicPr>
        <xdr:cNvPr id="71" name="Picture 70">
          <a:extLst>
            <a:ext uri="{FF2B5EF4-FFF2-40B4-BE49-F238E27FC236}">
              <a16:creationId xmlns:a16="http://schemas.microsoft.com/office/drawing/2014/main" id="{F9DA6287-179A-503B-D689-1803537B87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104775" y="103498649"/>
          <a:ext cx="683392" cy="676275"/>
        </a:xfrm>
        <a:prstGeom prst="rect">
          <a:avLst/>
        </a:prstGeom>
      </xdr:spPr>
    </xdr:pic>
    <xdr:clientData/>
  </xdr:twoCellAnchor>
  <xdr:twoCellAnchor>
    <xdr:from>
      <xdr:col>0</xdr:col>
      <xdr:colOff>104775</xdr:colOff>
      <xdr:row>110</xdr:row>
      <xdr:rowOff>76200</xdr:rowOff>
    </xdr:from>
    <xdr:to>
      <xdr:col>0</xdr:col>
      <xdr:colOff>898922</xdr:colOff>
      <xdr:row>110</xdr:row>
      <xdr:rowOff>904875</xdr:rowOff>
    </xdr:to>
    <xdr:pic>
      <xdr:nvPicPr>
        <xdr:cNvPr id="73" name="Picture 72">
          <a:extLst>
            <a:ext uri="{FF2B5EF4-FFF2-40B4-BE49-F238E27FC236}">
              <a16:creationId xmlns:a16="http://schemas.microsoft.com/office/drawing/2014/main" id="{196FA9E8-BAD7-D248-6532-A7284D8A6F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104775" y="105203625"/>
          <a:ext cx="794147" cy="828675"/>
        </a:xfrm>
        <a:prstGeom prst="rect">
          <a:avLst/>
        </a:prstGeom>
      </xdr:spPr>
    </xdr:pic>
    <xdr:clientData/>
  </xdr:twoCellAnchor>
  <xdr:twoCellAnchor>
    <xdr:from>
      <xdr:col>0</xdr:col>
      <xdr:colOff>76200</xdr:colOff>
      <xdr:row>121</xdr:row>
      <xdr:rowOff>76200</xdr:rowOff>
    </xdr:from>
    <xdr:to>
      <xdr:col>0</xdr:col>
      <xdr:colOff>858521</xdr:colOff>
      <xdr:row>121</xdr:row>
      <xdr:rowOff>914400</xdr:rowOff>
    </xdr:to>
    <xdr:pic>
      <xdr:nvPicPr>
        <xdr:cNvPr id="74" name="Picture 73">
          <a:extLst>
            <a:ext uri="{FF2B5EF4-FFF2-40B4-BE49-F238E27FC236}">
              <a16:creationId xmlns:a16="http://schemas.microsoft.com/office/drawing/2014/main" id="{292F1E19-9933-76FE-9D9F-66D50420C3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76200" y="106279950"/>
          <a:ext cx="782321" cy="838200"/>
        </a:xfrm>
        <a:prstGeom prst="rect">
          <a:avLst/>
        </a:prstGeom>
      </xdr:spPr>
    </xdr:pic>
    <xdr:clientData/>
  </xdr:twoCellAnchor>
  <xdr:twoCellAnchor>
    <xdr:from>
      <xdr:col>0</xdr:col>
      <xdr:colOff>104775</xdr:colOff>
      <xdr:row>122</xdr:row>
      <xdr:rowOff>95250</xdr:rowOff>
    </xdr:from>
    <xdr:to>
      <xdr:col>0</xdr:col>
      <xdr:colOff>877427</xdr:colOff>
      <xdr:row>122</xdr:row>
      <xdr:rowOff>971550</xdr:rowOff>
    </xdr:to>
    <xdr:pic>
      <xdr:nvPicPr>
        <xdr:cNvPr id="75" name="Picture 74">
          <a:extLst>
            <a:ext uri="{FF2B5EF4-FFF2-40B4-BE49-F238E27FC236}">
              <a16:creationId xmlns:a16="http://schemas.microsoft.com/office/drawing/2014/main" id="{2D8EF701-B094-4299-CAAE-8494B46A9B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104775" y="107384850"/>
          <a:ext cx="772652" cy="876300"/>
        </a:xfrm>
        <a:prstGeom prst="rect">
          <a:avLst/>
        </a:prstGeom>
      </xdr:spPr>
    </xdr:pic>
    <xdr:clientData/>
  </xdr:twoCellAnchor>
  <xdr:twoCellAnchor>
    <xdr:from>
      <xdr:col>0</xdr:col>
      <xdr:colOff>28575</xdr:colOff>
      <xdr:row>119</xdr:row>
      <xdr:rowOff>38100</xdr:rowOff>
    </xdr:from>
    <xdr:to>
      <xdr:col>0</xdr:col>
      <xdr:colOff>904875</xdr:colOff>
      <xdr:row>119</xdr:row>
      <xdr:rowOff>873162</xdr:rowOff>
    </xdr:to>
    <xdr:pic>
      <xdr:nvPicPr>
        <xdr:cNvPr id="76" name="Picture 75">
          <a:extLst>
            <a:ext uri="{FF2B5EF4-FFF2-40B4-BE49-F238E27FC236}">
              <a16:creationId xmlns:a16="http://schemas.microsoft.com/office/drawing/2014/main" id="{AD1B84BE-8DF3-8F55-DDD9-DDF54BC0FB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28575" y="76057125"/>
          <a:ext cx="876300" cy="835062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120</xdr:row>
      <xdr:rowOff>0</xdr:rowOff>
    </xdr:from>
    <xdr:to>
      <xdr:col>0</xdr:col>
      <xdr:colOff>923924</xdr:colOff>
      <xdr:row>120</xdr:row>
      <xdr:rowOff>880446</xdr:rowOff>
    </xdr:to>
    <xdr:pic>
      <xdr:nvPicPr>
        <xdr:cNvPr id="77" name="Picture 76">
          <a:extLst>
            <a:ext uri="{FF2B5EF4-FFF2-40B4-BE49-F238E27FC236}">
              <a16:creationId xmlns:a16="http://schemas.microsoft.com/office/drawing/2014/main" id="{22381D9D-EE09-5E93-211B-4535D62C11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0" y="76990575"/>
          <a:ext cx="923924" cy="880446"/>
        </a:xfrm>
        <a:prstGeom prst="rect">
          <a:avLst/>
        </a:prstGeom>
      </xdr:spPr>
    </xdr:pic>
    <xdr:clientData/>
  </xdr:twoCellAnchor>
  <xdr:twoCellAnchor>
    <xdr:from>
      <xdr:col>0</xdr:col>
      <xdr:colOff>114300</xdr:colOff>
      <xdr:row>115</xdr:row>
      <xdr:rowOff>38100</xdr:rowOff>
    </xdr:from>
    <xdr:to>
      <xdr:col>0</xdr:col>
      <xdr:colOff>847725</xdr:colOff>
      <xdr:row>115</xdr:row>
      <xdr:rowOff>765034</xdr:rowOff>
    </xdr:to>
    <xdr:pic>
      <xdr:nvPicPr>
        <xdr:cNvPr id="78" name="Picture 77">
          <a:extLst>
            <a:ext uri="{FF2B5EF4-FFF2-40B4-BE49-F238E27FC236}">
              <a16:creationId xmlns:a16="http://schemas.microsoft.com/office/drawing/2014/main" id="{C7409EE6-DB3D-8622-DCA8-9E32B85F2C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114300" y="111394875"/>
          <a:ext cx="733425" cy="726934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129</xdr:row>
      <xdr:rowOff>38100</xdr:rowOff>
    </xdr:from>
    <xdr:to>
      <xdr:col>0</xdr:col>
      <xdr:colOff>938498</xdr:colOff>
      <xdr:row>129</xdr:row>
      <xdr:rowOff>933450</xdr:rowOff>
    </xdr:to>
    <xdr:pic>
      <xdr:nvPicPr>
        <xdr:cNvPr id="79" name="Picture 78">
          <a:extLst>
            <a:ext uri="{FF2B5EF4-FFF2-40B4-BE49-F238E27FC236}">
              <a16:creationId xmlns:a16="http://schemas.microsoft.com/office/drawing/2014/main" id="{7F20D71B-B758-84BB-6CBB-A68A717437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0" y="79238475"/>
          <a:ext cx="938498" cy="895350"/>
        </a:xfrm>
        <a:prstGeom prst="rect">
          <a:avLst/>
        </a:prstGeom>
      </xdr:spPr>
    </xdr:pic>
    <xdr:clientData/>
  </xdr:twoCellAnchor>
  <xdr:twoCellAnchor>
    <xdr:from>
      <xdr:col>0</xdr:col>
      <xdr:colOff>38100</xdr:colOff>
      <xdr:row>130</xdr:row>
      <xdr:rowOff>38099</xdr:rowOff>
    </xdr:from>
    <xdr:to>
      <xdr:col>0</xdr:col>
      <xdr:colOff>946460</xdr:colOff>
      <xdr:row>130</xdr:row>
      <xdr:rowOff>847724</xdr:rowOff>
    </xdr:to>
    <xdr:pic>
      <xdr:nvPicPr>
        <xdr:cNvPr id="80" name="Picture 79">
          <a:extLst>
            <a:ext uri="{FF2B5EF4-FFF2-40B4-BE49-F238E27FC236}">
              <a16:creationId xmlns:a16="http://schemas.microsoft.com/office/drawing/2014/main" id="{476C45C4-22FC-1CDA-6FA6-A1FA141BDB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38100" y="80276699"/>
          <a:ext cx="908360" cy="8096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131</xdr:row>
      <xdr:rowOff>28575</xdr:rowOff>
    </xdr:from>
    <xdr:to>
      <xdr:col>0</xdr:col>
      <xdr:colOff>923924</xdr:colOff>
      <xdr:row>131</xdr:row>
      <xdr:rowOff>929966</xdr:rowOff>
    </xdr:to>
    <xdr:pic>
      <xdr:nvPicPr>
        <xdr:cNvPr id="82" name="Picture 81">
          <a:extLst>
            <a:ext uri="{FF2B5EF4-FFF2-40B4-BE49-F238E27FC236}">
              <a16:creationId xmlns:a16="http://schemas.microsoft.com/office/drawing/2014/main" id="{826E319F-1B73-970A-09CE-7703AAC228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0" y="81219675"/>
          <a:ext cx="923924" cy="90139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132</xdr:row>
      <xdr:rowOff>19050</xdr:rowOff>
    </xdr:from>
    <xdr:to>
      <xdr:col>0</xdr:col>
      <xdr:colOff>933450</xdr:colOff>
      <xdr:row>132</xdr:row>
      <xdr:rowOff>915162</xdr:rowOff>
    </xdr:to>
    <xdr:pic>
      <xdr:nvPicPr>
        <xdr:cNvPr id="83" name="Picture 82">
          <a:extLst>
            <a:ext uri="{FF2B5EF4-FFF2-40B4-BE49-F238E27FC236}">
              <a16:creationId xmlns:a16="http://schemas.microsoft.com/office/drawing/2014/main" id="{1F7D5C42-6DE8-E75C-1BD1-936C3EAB46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0" y="82219800"/>
          <a:ext cx="933450" cy="896112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124</xdr:row>
      <xdr:rowOff>28575</xdr:rowOff>
    </xdr:from>
    <xdr:to>
      <xdr:col>0</xdr:col>
      <xdr:colOff>956630</xdr:colOff>
      <xdr:row>124</xdr:row>
      <xdr:rowOff>952500</xdr:rowOff>
    </xdr:to>
    <xdr:pic>
      <xdr:nvPicPr>
        <xdr:cNvPr id="84" name="Picture 83">
          <a:extLst>
            <a:ext uri="{FF2B5EF4-FFF2-40B4-BE49-F238E27FC236}">
              <a16:creationId xmlns:a16="http://schemas.microsoft.com/office/drawing/2014/main" id="{E7B8C043-426E-A3B3-1C66-CD86EA416A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0" y="83238975"/>
          <a:ext cx="956630" cy="923925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123</xdr:row>
      <xdr:rowOff>28575</xdr:rowOff>
    </xdr:from>
    <xdr:to>
      <xdr:col>0</xdr:col>
      <xdr:colOff>881673</xdr:colOff>
      <xdr:row>123</xdr:row>
      <xdr:rowOff>828675</xdr:rowOff>
    </xdr:to>
    <xdr:pic>
      <xdr:nvPicPr>
        <xdr:cNvPr id="85" name="Picture 84">
          <a:extLst>
            <a:ext uri="{FF2B5EF4-FFF2-40B4-BE49-F238E27FC236}">
              <a16:creationId xmlns:a16="http://schemas.microsoft.com/office/drawing/2014/main" id="{206E8CDB-F70A-3BAB-1896-19EF416CA9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95250" y="120253125"/>
          <a:ext cx="786423" cy="8001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128</xdr:row>
      <xdr:rowOff>38100</xdr:rowOff>
    </xdr:from>
    <xdr:to>
      <xdr:col>0</xdr:col>
      <xdr:colOff>923924</xdr:colOff>
      <xdr:row>128</xdr:row>
      <xdr:rowOff>973293</xdr:rowOff>
    </xdr:to>
    <xdr:pic>
      <xdr:nvPicPr>
        <xdr:cNvPr id="86" name="Picture 85">
          <a:extLst>
            <a:ext uri="{FF2B5EF4-FFF2-40B4-BE49-F238E27FC236}">
              <a16:creationId xmlns:a16="http://schemas.microsoft.com/office/drawing/2014/main" id="{10DD595C-9B71-DB3B-DF20-6C61CF2763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0" y="85515450"/>
          <a:ext cx="923924" cy="935193"/>
        </a:xfrm>
        <a:prstGeom prst="rect">
          <a:avLst/>
        </a:prstGeom>
      </xdr:spPr>
    </xdr:pic>
    <xdr:clientData/>
  </xdr:twoCellAnchor>
  <xdr:twoCellAnchor>
    <xdr:from>
      <xdr:col>0</xdr:col>
      <xdr:colOff>66675</xdr:colOff>
      <xdr:row>134</xdr:row>
      <xdr:rowOff>38100</xdr:rowOff>
    </xdr:from>
    <xdr:to>
      <xdr:col>0</xdr:col>
      <xdr:colOff>815324</xdr:colOff>
      <xdr:row>134</xdr:row>
      <xdr:rowOff>762000</xdr:rowOff>
    </xdr:to>
    <xdr:pic>
      <xdr:nvPicPr>
        <xdr:cNvPr id="87" name="Picture 86">
          <a:extLst>
            <a:ext uri="{FF2B5EF4-FFF2-40B4-BE49-F238E27FC236}">
              <a16:creationId xmlns:a16="http://schemas.microsoft.com/office/drawing/2014/main" id="{4AA2104A-1D0F-4946-301F-B7B8764BEB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66675" y="124225050"/>
          <a:ext cx="748649" cy="72390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135</xdr:row>
      <xdr:rowOff>38100</xdr:rowOff>
    </xdr:from>
    <xdr:to>
      <xdr:col>0</xdr:col>
      <xdr:colOff>918288</xdr:colOff>
      <xdr:row>135</xdr:row>
      <xdr:rowOff>937338</xdr:rowOff>
    </xdr:to>
    <xdr:pic>
      <xdr:nvPicPr>
        <xdr:cNvPr id="88" name="Picture 87">
          <a:extLst>
            <a:ext uri="{FF2B5EF4-FFF2-40B4-BE49-F238E27FC236}">
              <a16:creationId xmlns:a16="http://schemas.microsoft.com/office/drawing/2014/main" id="{6BC89B0B-CDB5-231F-3D44-F4C6E77E8C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19050" y="87706200"/>
          <a:ext cx="899238" cy="899238"/>
        </a:xfrm>
        <a:prstGeom prst="rect">
          <a:avLst/>
        </a:prstGeom>
      </xdr:spPr>
    </xdr:pic>
    <xdr:clientData/>
  </xdr:twoCellAnchor>
  <xdr:twoCellAnchor>
    <xdr:from>
      <xdr:col>0</xdr:col>
      <xdr:colOff>123825</xdr:colOff>
      <xdr:row>137</xdr:row>
      <xdr:rowOff>57150</xdr:rowOff>
    </xdr:from>
    <xdr:to>
      <xdr:col>0</xdr:col>
      <xdr:colOff>803520</xdr:colOff>
      <xdr:row>137</xdr:row>
      <xdr:rowOff>714375</xdr:rowOff>
    </xdr:to>
    <xdr:pic>
      <xdr:nvPicPr>
        <xdr:cNvPr id="89" name="Picture 88">
          <a:extLst>
            <a:ext uri="{FF2B5EF4-FFF2-40B4-BE49-F238E27FC236}">
              <a16:creationId xmlns:a16="http://schemas.microsoft.com/office/drawing/2014/main" id="{83EC7D15-BD63-577F-DC79-EE6DE7AB41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123825" y="126815850"/>
          <a:ext cx="679695" cy="657225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133</xdr:row>
      <xdr:rowOff>38100</xdr:rowOff>
    </xdr:from>
    <xdr:to>
      <xdr:col>0</xdr:col>
      <xdr:colOff>939246</xdr:colOff>
      <xdr:row>133</xdr:row>
      <xdr:rowOff>975441</xdr:rowOff>
    </xdr:to>
    <xdr:pic>
      <xdr:nvPicPr>
        <xdr:cNvPr id="90" name="Picture 89">
          <a:extLst>
            <a:ext uri="{FF2B5EF4-FFF2-40B4-BE49-F238E27FC236}">
              <a16:creationId xmlns:a16="http://schemas.microsoft.com/office/drawing/2014/main" id="{E50CC5CD-A7F0-3363-54F1-E12BD5407F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9525" y="89706450"/>
          <a:ext cx="929721" cy="93734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140</xdr:row>
      <xdr:rowOff>38100</xdr:rowOff>
    </xdr:from>
    <xdr:to>
      <xdr:col>0</xdr:col>
      <xdr:colOff>945298</xdr:colOff>
      <xdr:row>140</xdr:row>
      <xdr:rowOff>904875</xdr:rowOff>
    </xdr:to>
    <xdr:pic>
      <xdr:nvPicPr>
        <xdr:cNvPr id="91" name="Picture 90">
          <a:extLst>
            <a:ext uri="{FF2B5EF4-FFF2-40B4-BE49-F238E27FC236}">
              <a16:creationId xmlns:a16="http://schemas.microsoft.com/office/drawing/2014/main" id="{7C815912-DC40-3B62-3B6A-5111AC678A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0" y="90954225"/>
          <a:ext cx="945298" cy="866775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139</xdr:row>
      <xdr:rowOff>38100</xdr:rowOff>
    </xdr:from>
    <xdr:to>
      <xdr:col>0</xdr:col>
      <xdr:colOff>918288</xdr:colOff>
      <xdr:row>139</xdr:row>
      <xdr:rowOff>914476</xdr:rowOff>
    </xdr:to>
    <xdr:pic>
      <xdr:nvPicPr>
        <xdr:cNvPr id="92" name="Picture 91">
          <a:extLst>
            <a:ext uri="{FF2B5EF4-FFF2-40B4-BE49-F238E27FC236}">
              <a16:creationId xmlns:a16="http://schemas.microsoft.com/office/drawing/2014/main" id="{007370E4-522F-1B9B-5C0D-42D1E5331B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19050" y="90773250"/>
          <a:ext cx="899238" cy="876376"/>
        </a:xfrm>
        <a:prstGeom prst="rect">
          <a:avLst/>
        </a:prstGeom>
      </xdr:spPr>
    </xdr:pic>
    <xdr:clientData/>
  </xdr:twoCellAnchor>
  <xdr:twoCellAnchor>
    <xdr:from>
      <xdr:col>0</xdr:col>
      <xdr:colOff>38100</xdr:colOff>
      <xdr:row>12</xdr:row>
      <xdr:rowOff>123825</xdr:rowOff>
    </xdr:from>
    <xdr:to>
      <xdr:col>0</xdr:col>
      <xdr:colOff>834329</xdr:colOff>
      <xdr:row>12</xdr:row>
      <xdr:rowOff>895350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C6CF1854-BEA1-4B08-CC0D-5D7B9B033E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38100" y="6581775"/>
          <a:ext cx="796229" cy="771525"/>
        </a:xfrm>
        <a:prstGeom prst="rect">
          <a:avLst/>
        </a:prstGeom>
      </xdr:spPr>
    </xdr:pic>
    <xdr:clientData/>
  </xdr:twoCellAnchor>
  <xdr:twoCellAnchor>
    <xdr:from>
      <xdr:col>0</xdr:col>
      <xdr:colOff>85725</xdr:colOff>
      <xdr:row>11</xdr:row>
      <xdr:rowOff>66675</xdr:rowOff>
    </xdr:from>
    <xdr:to>
      <xdr:col>0</xdr:col>
      <xdr:colOff>759892</xdr:colOff>
      <xdr:row>11</xdr:row>
      <xdr:rowOff>752990</xdr:rowOff>
    </xdr:to>
    <xdr:pic>
      <xdr:nvPicPr>
        <xdr:cNvPr id="93" name="Picture 92">
          <a:extLst>
            <a:ext uri="{FF2B5EF4-FFF2-40B4-BE49-F238E27FC236}">
              <a16:creationId xmlns:a16="http://schemas.microsoft.com/office/drawing/2014/main" id="{D3A896C2-21BD-41F3-90AD-C0A31BDC56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5725" y="5667375"/>
          <a:ext cx="674167" cy="686315"/>
        </a:xfrm>
        <a:prstGeom prst="rect">
          <a:avLst/>
        </a:prstGeom>
      </xdr:spPr>
    </xdr:pic>
    <xdr:clientData/>
  </xdr:twoCellAnchor>
  <xdr:twoCellAnchor>
    <xdr:from>
      <xdr:col>0</xdr:col>
      <xdr:colOff>85725</xdr:colOff>
      <xdr:row>7</xdr:row>
      <xdr:rowOff>104775</xdr:rowOff>
    </xdr:from>
    <xdr:to>
      <xdr:col>0</xdr:col>
      <xdr:colOff>843360</xdr:colOff>
      <xdr:row>7</xdr:row>
      <xdr:rowOff>895350</xdr:rowOff>
    </xdr:to>
    <xdr:pic>
      <xdr:nvPicPr>
        <xdr:cNvPr id="94" name="Picture 93">
          <a:extLst>
            <a:ext uri="{FF2B5EF4-FFF2-40B4-BE49-F238E27FC236}">
              <a16:creationId xmlns:a16="http://schemas.microsoft.com/office/drawing/2014/main" id="{B3AA438B-A7FE-44AF-8BB3-6972D22D2E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85725" y="11487150"/>
          <a:ext cx="757635" cy="790575"/>
        </a:xfrm>
        <a:prstGeom prst="rect">
          <a:avLst/>
        </a:prstGeom>
      </xdr:spPr>
    </xdr:pic>
    <xdr:clientData/>
  </xdr:twoCellAnchor>
  <xdr:twoCellAnchor>
    <xdr:from>
      <xdr:col>0</xdr:col>
      <xdr:colOff>123825</xdr:colOff>
      <xdr:row>20</xdr:row>
      <xdr:rowOff>85724</xdr:rowOff>
    </xdr:from>
    <xdr:to>
      <xdr:col>0</xdr:col>
      <xdr:colOff>838200</xdr:colOff>
      <xdr:row>20</xdr:row>
      <xdr:rowOff>836548</xdr:rowOff>
    </xdr:to>
    <xdr:pic>
      <xdr:nvPicPr>
        <xdr:cNvPr id="95" name="Picture 94">
          <a:extLst>
            <a:ext uri="{FF2B5EF4-FFF2-40B4-BE49-F238E27FC236}">
              <a16:creationId xmlns:a16="http://schemas.microsoft.com/office/drawing/2014/main" id="{882465D5-7833-40FD-A6EA-83830F15D0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23825" y="13354049"/>
          <a:ext cx="714375" cy="750824"/>
        </a:xfrm>
        <a:prstGeom prst="rect">
          <a:avLst/>
        </a:prstGeom>
      </xdr:spPr>
    </xdr:pic>
    <xdr:clientData/>
  </xdr:twoCellAnchor>
  <xdr:twoCellAnchor>
    <xdr:from>
      <xdr:col>0</xdr:col>
      <xdr:colOff>123825</xdr:colOff>
      <xdr:row>21</xdr:row>
      <xdr:rowOff>76199</xdr:rowOff>
    </xdr:from>
    <xdr:to>
      <xdr:col>0</xdr:col>
      <xdr:colOff>838200</xdr:colOff>
      <xdr:row>21</xdr:row>
      <xdr:rowOff>827023</xdr:rowOff>
    </xdr:to>
    <xdr:pic>
      <xdr:nvPicPr>
        <xdr:cNvPr id="96" name="Picture 95">
          <a:extLst>
            <a:ext uri="{FF2B5EF4-FFF2-40B4-BE49-F238E27FC236}">
              <a16:creationId xmlns:a16="http://schemas.microsoft.com/office/drawing/2014/main" id="{45FA60E0-C94E-4FC2-9562-30637F7A8F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23825" y="14316074"/>
          <a:ext cx="714375" cy="750824"/>
        </a:xfrm>
        <a:prstGeom prst="rect">
          <a:avLst/>
        </a:prstGeom>
      </xdr:spPr>
    </xdr:pic>
    <xdr:clientData/>
  </xdr:twoCellAnchor>
  <xdr:twoCellAnchor>
    <xdr:from>
      <xdr:col>0</xdr:col>
      <xdr:colOff>66676</xdr:colOff>
      <xdr:row>24</xdr:row>
      <xdr:rowOff>95251</xdr:rowOff>
    </xdr:from>
    <xdr:to>
      <xdr:col>0</xdr:col>
      <xdr:colOff>889289</xdr:colOff>
      <xdr:row>24</xdr:row>
      <xdr:rowOff>781050</xdr:rowOff>
    </xdr:to>
    <xdr:pic>
      <xdr:nvPicPr>
        <xdr:cNvPr id="70" name="Picture 69">
          <a:extLst>
            <a:ext uri="{FF2B5EF4-FFF2-40B4-BE49-F238E27FC236}">
              <a16:creationId xmlns:a16="http://schemas.microsoft.com/office/drawing/2014/main" id="{D3C3EF67-A005-AC76-F84B-DD98A5A6A0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66676" y="17335501"/>
          <a:ext cx="822613" cy="685799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15</xdr:row>
      <xdr:rowOff>76201</xdr:rowOff>
    </xdr:from>
    <xdr:to>
      <xdr:col>0</xdr:col>
      <xdr:colOff>921709</xdr:colOff>
      <xdr:row>15</xdr:row>
      <xdr:rowOff>838201</xdr:rowOff>
    </xdr:to>
    <xdr:pic>
      <xdr:nvPicPr>
        <xdr:cNvPr id="72" name="Picture 71">
          <a:extLst>
            <a:ext uri="{FF2B5EF4-FFF2-40B4-BE49-F238E27FC236}">
              <a16:creationId xmlns:a16="http://schemas.microsoft.com/office/drawing/2014/main" id="{E27BDB66-3647-01EE-FE4A-83963E5279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>
          <a:off x="95250" y="18173701"/>
          <a:ext cx="826459" cy="7620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14</xdr:row>
      <xdr:rowOff>123825</xdr:rowOff>
    </xdr:from>
    <xdr:to>
      <xdr:col>0</xdr:col>
      <xdr:colOff>921709</xdr:colOff>
      <xdr:row>14</xdr:row>
      <xdr:rowOff>885825</xdr:rowOff>
    </xdr:to>
    <xdr:pic>
      <xdr:nvPicPr>
        <xdr:cNvPr id="97" name="Picture 96">
          <a:extLst>
            <a:ext uri="{FF2B5EF4-FFF2-40B4-BE49-F238E27FC236}">
              <a16:creationId xmlns:a16="http://schemas.microsoft.com/office/drawing/2014/main" id="{3FCC9778-20E6-4327-8360-B179367577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>
          <a:off x="95250" y="19183350"/>
          <a:ext cx="826459" cy="762000"/>
        </a:xfrm>
        <a:prstGeom prst="rect">
          <a:avLst/>
        </a:prstGeom>
      </xdr:spPr>
    </xdr:pic>
    <xdr:clientData/>
  </xdr:twoCellAnchor>
  <xdr:twoCellAnchor>
    <xdr:from>
      <xdr:col>0</xdr:col>
      <xdr:colOff>114300</xdr:colOff>
      <xdr:row>18</xdr:row>
      <xdr:rowOff>47625</xdr:rowOff>
    </xdr:from>
    <xdr:to>
      <xdr:col>0</xdr:col>
      <xdr:colOff>940759</xdr:colOff>
      <xdr:row>18</xdr:row>
      <xdr:rowOff>809625</xdr:rowOff>
    </xdr:to>
    <xdr:pic>
      <xdr:nvPicPr>
        <xdr:cNvPr id="98" name="Picture 97">
          <a:extLst>
            <a:ext uri="{FF2B5EF4-FFF2-40B4-BE49-F238E27FC236}">
              <a16:creationId xmlns:a16="http://schemas.microsoft.com/office/drawing/2014/main" id="{81765765-8466-440C-ACB0-A20E93D9D5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>
          <a:off x="114300" y="20097750"/>
          <a:ext cx="826459" cy="762000"/>
        </a:xfrm>
        <a:prstGeom prst="rect">
          <a:avLst/>
        </a:prstGeom>
      </xdr:spPr>
    </xdr:pic>
    <xdr:clientData/>
  </xdr:twoCellAnchor>
  <xdr:twoCellAnchor>
    <xdr:from>
      <xdr:col>0</xdr:col>
      <xdr:colOff>85725</xdr:colOff>
      <xdr:row>19</xdr:row>
      <xdr:rowOff>47625</xdr:rowOff>
    </xdr:from>
    <xdr:to>
      <xdr:col>0</xdr:col>
      <xdr:colOff>912184</xdr:colOff>
      <xdr:row>19</xdr:row>
      <xdr:rowOff>809625</xdr:rowOff>
    </xdr:to>
    <xdr:pic>
      <xdr:nvPicPr>
        <xdr:cNvPr id="99" name="Picture 98">
          <a:extLst>
            <a:ext uri="{FF2B5EF4-FFF2-40B4-BE49-F238E27FC236}">
              <a16:creationId xmlns:a16="http://schemas.microsoft.com/office/drawing/2014/main" id="{D61DEBD7-FCD0-41C6-8583-934DAD9369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>
          <a:off x="85725" y="21097875"/>
          <a:ext cx="826459" cy="762000"/>
        </a:xfrm>
        <a:prstGeom prst="rect">
          <a:avLst/>
        </a:prstGeom>
      </xdr:spPr>
    </xdr:pic>
    <xdr:clientData/>
  </xdr:twoCellAnchor>
  <xdr:twoCellAnchor>
    <xdr:from>
      <xdr:col>0</xdr:col>
      <xdr:colOff>85726</xdr:colOff>
      <xdr:row>27</xdr:row>
      <xdr:rowOff>123826</xdr:rowOff>
    </xdr:from>
    <xdr:to>
      <xdr:col>0</xdr:col>
      <xdr:colOff>822136</xdr:colOff>
      <xdr:row>27</xdr:row>
      <xdr:rowOff>790576</xdr:rowOff>
    </xdr:to>
    <xdr:pic>
      <xdr:nvPicPr>
        <xdr:cNvPr id="81" name="Picture 80">
          <a:extLst>
            <a:ext uri="{FF2B5EF4-FFF2-40B4-BE49-F238E27FC236}">
              <a16:creationId xmlns:a16="http://schemas.microsoft.com/office/drawing/2014/main" id="{8ABFC2C1-8623-D681-E9E3-31D4B59E6E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85726" y="26793826"/>
          <a:ext cx="736410" cy="66675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37</xdr:row>
      <xdr:rowOff>47624</xdr:rowOff>
    </xdr:from>
    <xdr:to>
      <xdr:col>0</xdr:col>
      <xdr:colOff>911454</xdr:colOff>
      <xdr:row>37</xdr:row>
      <xdr:rowOff>914400</xdr:rowOff>
    </xdr:to>
    <xdr:pic>
      <xdr:nvPicPr>
        <xdr:cNvPr id="100" name="Picture 99">
          <a:extLst>
            <a:ext uri="{FF2B5EF4-FFF2-40B4-BE49-F238E27FC236}">
              <a16:creationId xmlns:a16="http://schemas.microsoft.com/office/drawing/2014/main" id="{14CF38CD-2C9D-4D5A-A1A0-EF8AFA5701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0" y="29470349"/>
          <a:ext cx="911454" cy="866776"/>
        </a:xfrm>
        <a:prstGeom prst="rect">
          <a:avLst/>
        </a:prstGeom>
      </xdr:spPr>
    </xdr:pic>
    <xdr:clientData/>
  </xdr:twoCellAnchor>
  <xdr:twoCellAnchor>
    <xdr:from>
      <xdr:col>0</xdr:col>
      <xdr:colOff>104775</xdr:colOff>
      <xdr:row>38</xdr:row>
      <xdr:rowOff>57149</xdr:rowOff>
    </xdr:from>
    <xdr:to>
      <xdr:col>0</xdr:col>
      <xdr:colOff>876300</xdr:colOff>
      <xdr:row>38</xdr:row>
      <xdr:rowOff>790855</xdr:rowOff>
    </xdr:to>
    <xdr:pic>
      <xdr:nvPicPr>
        <xdr:cNvPr id="101" name="Picture 100">
          <a:extLst>
            <a:ext uri="{FF2B5EF4-FFF2-40B4-BE49-F238E27FC236}">
              <a16:creationId xmlns:a16="http://schemas.microsoft.com/office/drawing/2014/main" id="{A41360A1-A680-4EFC-BB95-F2054FED22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04775" y="30479999"/>
          <a:ext cx="771525" cy="733706"/>
        </a:xfrm>
        <a:prstGeom prst="rect">
          <a:avLst/>
        </a:prstGeom>
      </xdr:spPr>
    </xdr:pic>
    <xdr:clientData/>
  </xdr:twoCellAnchor>
  <xdr:twoCellAnchor>
    <xdr:from>
      <xdr:col>0</xdr:col>
      <xdr:colOff>180975</xdr:colOff>
      <xdr:row>35</xdr:row>
      <xdr:rowOff>123825</xdr:rowOff>
    </xdr:from>
    <xdr:to>
      <xdr:col>0</xdr:col>
      <xdr:colOff>825468</xdr:colOff>
      <xdr:row>35</xdr:row>
      <xdr:rowOff>762001</xdr:rowOff>
    </xdr:to>
    <xdr:pic>
      <xdr:nvPicPr>
        <xdr:cNvPr id="103" name="Picture 102">
          <a:extLst>
            <a:ext uri="{FF2B5EF4-FFF2-40B4-BE49-F238E27FC236}">
              <a16:creationId xmlns:a16="http://schemas.microsoft.com/office/drawing/2014/main" id="{30C9B401-F6D6-4E14-8CF7-7D565C022E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80975" y="36109275"/>
          <a:ext cx="644493" cy="638176"/>
        </a:xfrm>
        <a:prstGeom prst="rect">
          <a:avLst/>
        </a:prstGeom>
      </xdr:spPr>
    </xdr:pic>
    <xdr:clientData/>
  </xdr:twoCellAnchor>
  <xdr:twoCellAnchor>
    <xdr:from>
      <xdr:col>0</xdr:col>
      <xdr:colOff>142876</xdr:colOff>
      <xdr:row>44</xdr:row>
      <xdr:rowOff>57150</xdr:rowOff>
    </xdr:from>
    <xdr:to>
      <xdr:col>0</xdr:col>
      <xdr:colOff>849332</xdr:colOff>
      <xdr:row>44</xdr:row>
      <xdr:rowOff>781050</xdr:rowOff>
    </xdr:to>
    <xdr:pic>
      <xdr:nvPicPr>
        <xdr:cNvPr id="104" name="Picture 103">
          <a:extLst>
            <a:ext uri="{FF2B5EF4-FFF2-40B4-BE49-F238E27FC236}">
              <a16:creationId xmlns:a16="http://schemas.microsoft.com/office/drawing/2014/main" id="{1FA5BE28-6041-4F8D-B1F8-469434A220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42876" y="38804850"/>
          <a:ext cx="706456" cy="723900"/>
        </a:xfrm>
        <a:prstGeom prst="rect">
          <a:avLst/>
        </a:prstGeom>
      </xdr:spPr>
    </xdr:pic>
    <xdr:clientData/>
  </xdr:twoCellAnchor>
  <xdr:twoCellAnchor>
    <xdr:from>
      <xdr:col>0</xdr:col>
      <xdr:colOff>142875</xdr:colOff>
      <xdr:row>33</xdr:row>
      <xdr:rowOff>57150</xdr:rowOff>
    </xdr:from>
    <xdr:to>
      <xdr:col>0</xdr:col>
      <xdr:colOff>809625</xdr:colOff>
      <xdr:row>33</xdr:row>
      <xdr:rowOff>707639</xdr:rowOff>
    </xdr:to>
    <xdr:pic>
      <xdr:nvPicPr>
        <xdr:cNvPr id="105" name="Picture 104">
          <a:extLst>
            <a:ext uri="{FF2B5EF4-FFF2-40B4-BE49-F238E27FC236}">
              <a16:creationId xmlns:a16="http://schemas.microsoft.com/office/drawing/2014/main" id="{ACA6A05D-AA84-4D6F-8B7B-FD8D48D13A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42875" y="37738050"/>
          <a:ext cx="666750" cy="650489"/>
        </a:xfrm>
        <a:prstGeom prst="rect">
          <a:avLst/>
        </a:prstGeom>
      </xdr:spPr>
    </xdr:pic>
    <xdr:clientData/>
  </xdr:twoCellAnchor>
  <xdr:twoCellAnchor>
    <xdr:from>
      <xdr:col>0</xdr:col>
      <xdr:colOff>142875</xdr:colOff>
      <xdr:row>50</xdr:row>
      <xdr:rowOff>95250</xdr:rowOff>
    </xdr:from>
    <xdr:to>
      <xdr:col>0</xdr:col>
      <xdr:colOff>838752</xdr:colOff>
      <xdr:row>50</xdr:row>
      <xdr:rowOff>771525</xdr:rowOff>
    </xdr:to>
    <xdr:pic>
      <xdr:nvPicPr>
        <xdr:cNvPr id="106" name="Picture 105">
          <a:extLst>
            <a:ext uri="{FF2B5EF4-FFF2-40B4-BE49-F238E27FC236}">
              <a16:creationId xmlns:a16="http://schemas.microsoft.com/office/drawing/2014/main" id="{93F34CED-E0D1-E66A-B6E2-A268435F30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142875" y="42462450"/>
          <a:ext cx="695877" cy="676275"/>
        </a:xfrm>
        <a:prstGeom prst="rect">
          <a:avLst/>
        </a:prstGeom>
      </xdr:spPr>
    </xdr:pic>
    <xdr:clientData/>
  </xdr:twoCellAnchor>
  <xdr:twoCellAnchor>
    <xdr:from>
      <xdr:col>0</xdr:col>
      <xdr:colOff>152400</xdr:colOff>
      <xdr:row>51</xdr:row>
      <xdr:rowOff>9525</xdr:rowOff>
    </xdr:from>
    <xdr:to>
      <xdr:col>0</xdr:col>
      <xdr:colOff>848277</xdr:colOff>
      <xdr:row>51</xdr:row>
      <xdr:rowOff>685800</xdr:rowOff>
    </xdr:to>
    <xdr:pic>
      <xdr:nvPicPr>
        <xdr:cNvPr id="107" name="Picture 106">
          <a:extLst>
            <a:ext uri="{FF2B5EF4-FFF2-40B4-BE49-F238E27FC236}">
              <a16:creationId xmlns:a16="http://schemas.microsoft.com/office/drawing/2014/main" id="{1E19D2B6-C485-482A-A30B-1995145429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152400" y="43281600"/>
          <a:ext cx="695877" cy="676275"/>
        </a:xfrm>
        <a:prstGeom prst="rect">
          <a:avLst/>
        </a:prstGeom>
      </xdr:spPr>
    </xdr:pic>
    <xdr:clientData/>
  </xdr:twoCellAnchor>
  <xdr:twoCellAnchor>
    <xdr:from>
      <xdr:col>0</xdr:col>
      <xdr:colOff>66676</xdr:colOff>
      <xdr:row>47</xdr:row>
      <xdr:rowOff>104776</xdr:rowOff>
    </xdr:from>
    <xdr:to>
      <xdr:col>0</xdr:col>
      <xdr:colOff>885826</xdr:colOff>
      <xdr:row>47</xdr:row>
      <xdr:rowOff>815406</xdr:rowOff>
    </xdr:to>
    <xdr:pic>
      <xdr:nvPicPr>
        <xdr:cNvPr id="108" name="Picture 107">
          <a:extLst>
            <a:ext uri="{FF2B5EF4-FFF2-40B4-BE49-F238E27FC236}">
              <a16:creationId xmlns:a16="http://schemas.microsoft.com/office/drawing/2014/main" id="{4FBA6109-9733-B1F6-0E1F-21619D722F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66676" y="45167551"/>
          <a:ext cx="819150" cy="710630"/>
        </a:xfrm>
        <a:prstGeom prst="rect">
          <a:avLst/>
        </a:prstGeom>
      </xdr:spPr>
    </xdr:pic>
    <xdr:clientData/>
  </xdr:twoCellAnchor>
  <xdr:twoCellAnchor>
    <xdr:from>
      <xdr:col>0</xdr:col>
      <xdr:colOff>95251</xdr:colOff>
      <xdr:row>49</xdr:row>
      <xdr:rowOff>123825</xdr:rowOff>
    </xdr:from>
    <xdr:to>
      <xdr:col>0</xdr:col>
      <xdr:colOff>874799</xdr:colOff>
      <xdr:row>49</xdr:row>
      <xdr:rowOff>800100</xdr:rowOff>
    </xdr:to>
    <xdr:pic>
      <xdr:nvPicPr>
        <xdr:cNvPr id="109" name="Picture 108">
          <a:extLst>
            <a:ext uri="{FF2B5EF4-FFF2-40B4-BE49-F238E27FC236}">
              <a16:creationId xmlns:a16="http://schemas.microsoft.com/office/drawing/2014/main" id="{01FF33EA-3CDA-7E6A-1C75-85B05A954D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95251" y="46129575"/>
          <a:ext cx="779548" cy="676275"/>
        </a:xfrm>
        <a:prstGeom prst="rect">
          <a:avLst/>
        </a:prstGeom>
      </xdr:spPr>
    </xdr:pic>
    <xdr:clientData/>
  </xdr:twoCellAnchor>
  <xdr:twoCellAnchor>
    <xdr:from>
      <xdr:col>0</xdr:col>
      <xdr:colOff>76200</xdr:colOff>
      <xdr:row>48</xdr:row>
      <xdr:rowOff>95250</xdr:rowOff>
    </xdr:from>
    <xdr:to>
      <xdr:col>0</xdr:col>
      <xdr:colOff>876775</xdr:colOff>
      <xdr:row>48</xdr:row>
      <xdr:rowOff>876300</xdr:rowOff>
    </xdr:to>
    <xdr:pic>
      <xdr:nvPicPr>
        <xdr:cNvPr id="110" name="Picture 109">
          <a:extLst>
            <a:ext uri="{FF2B5EF4-FFF2-40B4-BE49-F238E27FC236}">
              <a16:creationId xmlns:a16="http://schemas.microsoft.com/office/drawing/2014/main" id="{9F02FBE7-FEC2-4950-A3A0-40C83C9417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76200" y="46901100"/>
          <a:ext cx="800575" cy="781050"/>
        </a:xfrm>
        <a:prstGeom prst="rect">
          <a:avLst/>
        </a:prstGeom>
      </xdr:spPr>
    </xdr:pic>
    <xdr:clientData/>
  </xdr:twoCellAnchor>
  <xdr:twoCellAnchor>
    <xdr:from>
      <xdr:col>0</xdr:col>
      <xdr:colOff>76200</xdr:colOff>
      <xdr:row>57</xdr:row>
      <xdr:rowOff>104775</xdr:rowOff>
    </xdr:from>
    <xdr:to>
      <xdr:col>0</xdr:col>
      <xdr:colOff>952690</xdr:colOff>
      <xdr:row>57</xdr:row>
      <xdr:rowOff>885825</xdr:rowOff>
    </xdr:to>
    <xdr:pic>
      <xdr:nvPicPr>
        <xdr:cNvPr id="111" name="Picture 110">
          <a:extLst>
            <a:ext uri="{FF2B5EF4-FFF2-40B4-BE49-F238E27FC236}">
              <a16:creationId xmlns:a16="http://schemas.microsoft.com/office/drawing/2014/main" id="{C980108F-58AC-F58E-B250-317ED542F8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76200" y="49720500"/>
          <a:ext cx="876490" cy="781050"/>
        </a:xfrm>
        <a:prstGeom prst="rect">
          <a:avLst/>
        </a:prstGeom>
      </xdr:spPr>
    </xdr:pic>
    <xdr:clientData/>
  </xdr:twoCellAnchor>
  <xdr:twoCellAnchor>
    <xdr:from>
      <xdr:col>0</xdr:col>
      <xdr:colOff>95251</xdr:colOff>
      <xdr:row>54</xdr:row>
      <xdr:rowOff>133351</xdr:rowOff>
    </xdr:from>
    <xdr:to>
      <xdr:col>0</xdr:col>
      <xdr:colOff>904629</xdr:colOff>
      <xdr:row>54</xdr:row>
      <xdr:rowOff>876300</xdr:rowOff>
    </xdr:to>
    <xdr:pic>
      <xdr:nvPicPr>
        <xdr:cNvPr id="112" name="Picture 111">
          <a:extLst>
            <a:ext uri="{FF2B5EF4-FFF2-40B4-BE49-F238E27FC236}">
              <a16:creationId xmlns:a16="http://schemas.microsoft.com/office/drawing/2014/main" id="{587AACC4-F55C-B5DD-D062-DE8397B6DE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95251" y="50149126"/>
          <a:ext cx="809378" cy="742949"/>
        </a:xfrm>
        <a:prstGeom prst="rect">
          <a:avLst/>
        </a:prstGeom>
      </xdr:spPr>
    </xdr:pic>
    <xdr:clientData/>
  </xdr:twoCellAnchor>
  <xdr:twoCellAnchor>
    <xdr:from>
      <xdr:col>0</xdr:col>
      <xdr:colOff>85726</xdr:colOff>
      <xdr:row>56</xdr:row>
      <xdr:rowOff>66676</xdr:rowOff>
    </xdr:from>
    <xdr:to>
      <xdr:col>0</xdr:col>
      <xdr:colOff>895104</xdr:colOff>
      <xdr:row>56</xdr:row>
      <xdr:rowOff>809625</xdr:rowOff>
    </xdr:to>
    <xdr:pic>
      <xdr:nvPicPr>
        <xdr:cNvPr id="113" name="Picture 112">
          <a:extLst>
            <a:ext uri="{FF2B5EF4-FFF2-40B4-BE49-F238E27FC236}">
              <a16:creationId xmlns:a16="http://schemas.microsoft.com/office/drawing/2014/main" id="{1D9E7ED6-23B6-4044-B054-9760613BEC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85726" y="51034951"/>
          <a:ext cx="809378" cy="742949"/>
        </a:xfrm>
        <a:prstGeom prst="rect">
          <a:avLst/>
        </a:prstGeom>
      </xdr:spPr>
    </xdr:pic>
    <xdr:clientData/>
  </xdr:twoCellAnchor>
  <xdr:twoCellAnchor>
    <xdr:from>
      <xdr:col>0</xdr:col>
      <xdr:colOff>76201</xdr:colOff>
      <xdr:row>55</xdr:row>
      <xdr:rowOff>85726</xdr:rowOff>
    </xdr:from>
    <xdr:to>
      <xdr:col>0</xdr:col>
      <xdr:colOff>885579</xdr:colOff>
      <xdr:row>55</xdr:row>
      <xdr:rowOff>828675</xdr:rowOff>
    </xdr:to>
    <xdr:pic>
      <xdr:nvPicPr>
        <xdr:cNvPr id="114" name="Picture 113">
          <a:extLst>
            <a:ext uri="{FF2B5EF4-FFF2-40B4-BE49-F238E27FC236}">
              <a16:creationId xmlns:a16="http://schemas.microsoft.com/office/drawing/2014/main" id="{D1813333-F0E5-4ECF-B8CB-618201A4D7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76201" y="51987451"/>
          <a:ext cx="809378" cy="742949"/>
        </a:xfrm>
        <a:prstGeom prst="rect">
          <a:avLst/>
        </a:prstGeom>
      </xdr:spPr>
    </xdr:pic>
    <xdr:clientData/>
  </xdr:twoCellAnchor>
  <xdr:twoCellAnchor>
    <xdr:from>
      <xdr:col>0</xdr:col>
      <xdr:colOff>85726</xdr:colOff>
      <xdr:row>58</xdr:row>
      <xdr:rowOff>85725</xdr:rowOff>
    </xdr:from>
    <xdr:to>
      <xdr:col>0</xdr:col>
      <xdr:colOff>862286</xdr:colOff>
      <xdr:row>58</xdr:row>
      <xdr:rowOff>790575</xdr:rowOff>
    </xdr:to>
    <xdr:pic>
      <xdr:nvPicPr>
        <xdr:cNvPr id="115" name="Picture 114">
          <a:extLst>
            <a:ext uri="{FF2B5EF4-FFF2-40B4-BE49-F238E27FC236}">
              <a16:creationId xmlns:a16="http://schemas.microsoft.com/office/drawing/2014/main" id="{A0B069B3-8BFC-F15E-67CB-BA32A32145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85726" y="48929925"/>
          <a:ext cx="776560" cy="704850"/>
        </a:xfrm>
        <a:prstGeom prst="rect">
          <a:avLst/>
        </a:prstGeom>
      </xdr:spPr>
    </xdr:pic>
    <xdr:clientData/>
  </xdr:twoCellAnchor>
  <xdr:twoCellAnchor>
    <xdr:from>
      <xdr:col>0</xdr:col>
      <xdr:colOff>152399</xdr:colOff>
      <xdr:row>65</xdr:row>
      <xdr:rowOff>28575</xdr:rowOff>
    </xdr:from>
    <xdr:to>
      <xdr:col>0</xdr:col>
      <xdr:colOff>852800</xdr:colOff>
      <xdr:row>65</xdr:row>
      <xdr:rowOff>800100</xdr:rowOff>
    </xdr:to>
    <xdr:pic>
      <xdr:nvPicPr>
        <xdr:cNvPr id="116" name="Picture 115">
          <a:extLst>
            <a:ext uri="{FF2B5EF4-FFF2-40B4-BE49-F238E27FC236}">
              <a16:creationId xmlns:a16="http://schemas.microsoft.com/office/drawing/2014/main" id="{E389C8A0-D7E4-426D-8A31-A9D68AD64E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52399" y="54730650"/>
          <a:ext cx="700401" cy="771525"/>
        </a:xfrm>
        <a:prstGeom prst="rect">
          <a:avLst/>
        </a:prstGeom>
      </xdr:spPr>
    </xdr:pic>
    <xdr:clientData/>
  </xdr:twoCellAnchor>
  <xdr:twoCellAnchor>
    <xdr:from>
      <xdr:col>0</xdr:col>
      <xdr:colOff>133350</xdr:colOff>
      <xdr:row>63</xdr:row>
      <xdr:rowOff>114300</xdr:rowOff>
    </xdr:from>
    <xdr:to>
      <xdr:col>0</xdr:col>
      <xdr:colOff>802601</xdr:colOff>
      <xdr:row>63</xdr:row>
      <xdr:rowOff>809625</xdr:rowOff>
    </xdr:to>
    <xdr:pic>
      <xdr:nvPicPr>
        <xdr:cNvPr id="117" name="Picture 116">
          <a:extLst>
            <a:ext uri="{FF2B5EF4-FFF2-40B4-BE49-F238E27FC236}">
              <a16:creationId xmlns:a16="http://schemas.microsoft.com/office/drawing/2014/main" id="{8D0E5FAF-8EDF-4229-878E-722F7AD4DF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33350" y="58369200"/>
          <a:ext cx="669251" cy="695325"/>
        </a:xfrm>
        <a:prstGeom prst="rect">
          <a:avLst/>
        </a:prstGeom>
      </xdr:spPr>
    </xdr:pic>
    <xdr:clientData/>
  </xdr:twoCellAnchor>
  <xdr:twoCellAnchor>
    <xdr:from>
      <xdr:col>0</xdr:col>
      <xdr:colOff>123825</xdr:colOff>
      <xdr:row>68</xdr:row>
      <xdr:rowOff>85725</xdr:rowOff>
    </xdr:from>
    <xdr:to>
      <xdr:col>0</xdr:col>
      <xdr:colOff>914400</xdr:colOff>
      <xdr:row>68</xdr:row>
      <xdr:rowOff>876300</xdr:rowOff>
    </xdr:to>
    <xdr:pic>
      <xdr:nvPicPr>
        <xdr:cNvPr id="118" name="Picture 117">
          <a:extLst>
            <a:ext uri="{FF2B5EF4-FFF2-40B4-BE49-F238E27FC236}">
              <a16:creationId xmlns:a16="http://schemas.microsoft.com/office/drawing/2014/main" id="{62B4D1A3-C1D4-4D3F-8C69-0CE929FCC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123825" y="61102875"/>
          <a:ext cx="790575" cy="790575"/>
        </a:xfrm>
        <a:prstGeom prst="rect">
          <a:avLst/>
        </a:prstGeom>
      </xdr:spPr>
    </xdr:pic>
    <xdr:clientData/>
  </xdr:twoCellAnchor>
  <xdr:twoCellAnchor>
    <xdr:from>
      <xdr:col>0</xdr:col>
      <xdr:colOff>76201</xdr:colOff>
      <xdr:row>78</xdr:row>
      <xdr:rowOff>133351</xdr:rowOff>
    </xdr:from>
    <xdr:to>
      <xdr:col>0</xdr:col>
      <xdr:colOff>851479</xdr:colOff>
      <xdr:row>78</xdr:row>
      <xdr:rowOff>762000</xdr:rowOff>
    </xdr:to>
    <xdr:pic>
      <xdr:nvPicPr>
        <xdr:cNvPr id="119" name="Picture 118">
          <a:extLst>
            <a:ext uri="{FF2B5EF4-FFF2-40B4-BE49-F238E27FC236}">
              <a16:creationId xmlns:a16="http://schemas.microsoft.com/office/drawing/2014/main" id="{42B4C69B-EFF5-7717-0767-27C4463490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76201" y="68570476"/>
          <a:ext cx="775278" cy="628649"/>
        </a:xfrm>
        <a:prstGeom prst="rect">
          <a:avLst/>
        </a:prstGeom>
      </xdr:spPr>
    </xdr:pic>
    <xdr:clientData/>
  </xdr:twoCellAnchor>
  <xdr:twoCellAnchor>
    <xdr:from>
      <xdr:col>0</xdr:col>
      <xdr:colOff>114300</xdr:colOff>
      <xdr:row>74</xdr:row>
      <xdr:rowOff>47625</xdr:rowOff>
    </xdr:from>
    <xdr:to>
      <xdr:col>0</xdr:col>
      <xdr:colOff>838200</xdr:colOff>
      <xdr:row>74</xdr:row>
      <xdr:rowOff>828675</xdr:rowOff>
    </xdr:to>
    <xdr:pic>
      <xdr:nvPicPr>
        <xdr:cNvPr id="120" name="Picture 119">
          <a:extLst>
            <a:ext uri="{FF2B5EF4-FFF2-40B4-BE49-F238E27FC236}">
              <a16:creationId xmlns:a16="http://schemas.microsoft.com/office/drawing/2014/main" id="{037F3E67-A5CF-4318-A88C-CAB6D67448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114300" y="71199375"/>
          <a:ext cx="723900" cy="781050"/>
        </a:xfrm>
        <a:prstGeom prst="rect">
          <a:avLst/>
        </a:prstGeom>
      </xdr:spPr>
    </xdr:pic>
    <xdr:clientData/>
  </xdr:twoCellAnchor>
  <xdr:twoCellAnchor>
    <xdr:from>
      <xdr:col>0</xdr:col>
      <xdr:colOff>76200</xdr:colOff>
      <xdr:row>80</xdr:row>
      <xdr:rowOff>9525</xdr:rowOff>
    </xdr:from>
    <xdr:to>
      <xdr:col>0</xdr:col>
      <xdr:colOff>876300</xdr:colOff>
      <xdr:row>80</xdr:row>
      <xdr:rowOff>702708</xdr:rowOff>
    </xdr:to>
    <xdr:pic>
      <xdr:nvPicPr>
        <xdr:cNvPr id="121" name="Picture 120">
          <a:extLst>
            <a:ext uri="{FF2B5EF4-FFF2-40B4-BE49-F238E27FC236}">
              <a16:creationId xmlns:a16="http://schemas.microsoft.com/office/drawing/2014/main" id="{2A339E12-CD6B-700C-3A66-25654980A7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>
          <a:off x="76200" y="73094850"/>
          <a:ext cx="800100" cy="693183"/>
        </a:xfrm>
        <a:prstGeom prst="rect">
          <a:avLst/>
        </a:prstGeom>
      </xdr:spPr>
    </xdr:pic>
    <xdr:clientData/>
  </xdr:twoCellAnchor>
  <xdr:twoCellAnchor>
    <xdr:from>
      <xdr:col>0</xdr:col>
      <xdr:colOff>161925</xdr:colOff>
      <xdr:row>90</xdr:row>
      <xdr:rowOff>76201</xdr:rowOff>
    </xdr:from>
    <xdr:to>
      <xdr:col>0</xdr:col>
      <xdr:colOff>834859</xdr:colOff>
      <xdr:row>90</xdr:row>
      <xdr:rowOff>723900</xdr:rowOff>
    </xdr:to>
    <xdr:pic>
      <xdr:nvPicPr>
        <xdr:cNvPr id="122" name="Picture 121">
          <a:extLst>
            <a:ext uri="{FF2B5EF4-FFF2-40B4-BE49-F238E27FC236}">
              <a16:creationId xmlns:a16="http://schemas.microsoft.com/office/drawing/2014/main" id="{7BC05CBF-4F17-40A6-9946-C9BC3AE78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161925" y="76800076"/>
          <a:ext cx="672934" cy="647699"/>
        </a:xfrm>
        <a:prstGeom prst="rect">
          <a:avLst/>
        </a:prstGeom>
      </xdr:spPr>
    </xdr:pic>
    <xdr:clientData/>
  </xdr:twoCellAnchor>
  <xdr:twoCellAnchor>
    <xdr:from>
      <xdr:col>0</xdr:col>
      <xdr:colOff>76200</xdr:colOff>
      <xdr:row>85</xdr:row>
      <xdr:rowOff>47625</xdr:rowOff>
    </xdr:from>
    <xdr:to>
      <xdr:col>0</xdr:col>
      <xdr:colOff>877042</xdr:colOff>
      <xdr:row>85</xdr:row>
      <xdr:rowOff>838200</xdr:rowOff>
    </xdr:to>
    <xdr:pic>
      <xdr:nvPicPr>
        <xdr:cNvPr id="125" name="Picture 124">
          <a:extLst>
            <a:ext uri="{FF2B5EF4-FFF2-40B4-BE49-F238E27FC236}">
              <a16:creationId xmlns:a16="http://schemas.microsoft.com/office/drawing/2014/main" id="{292C3F58-DCA8-4FB2-8A6F-525B80BFCA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76200" y="80676750"/>
          <a:ext cx="800842" cy="790575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87</xdr:row>
      <xdr:rowOff>28575</xdr:rowOff>
    </xdr:from>
    <xdr:to>
      <xdr:col>0</xdr:col>
      <xdr:colOff>896092</xdr:colOff>
      <xdr:row>87</xdr:row>
      <xdr:rowOff>819150</xdr:rowOff>
    </xdr:to>
    <xdr:pic>
      <xdr:nvPicPr>
        <xdr:cNvPr id="126" name="Picture 125">
          <a:extLst>
            <a:ext uri="{FF2B5EF4-FFF2-40B4-BE49-F238E27FC236}">
              <a16:creationId xmlns:a16="http://schemas.microsoft.com/office/drawing/2014/main" id="{CA07F382-3B66-4BD3-93ED-BFB31F2982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95250" y="81629250"/>
          <a:ext cx="800842" cy="790575"/>
        </a:xfrm>
        <a:prstGeom prst="rect">
          <a:avLst/>
        </a:prstGeom>
      </xdr:spPr>
    </xdr:pic>
    <xdr:clientData/>
  </xdr:twoCellAnchor>
  <xdr:twoCellAnchor>
    <xdr:from>
      <xdr:col>0</xdr:col>
      <xdr:colOff>85725</xdr:colOff>
      <xdr:row>88</xdr:row>
      <xdr:rowOff>47625</xdr:rowOff>
    </xdr:from>
    <xdr:to>
      <xdr:col>0</xdr:col>
      <xdr:colOff>886567</xdr:colOff>
      <xdr:row>88</xdr:row>
      <xdr:rowOff>838200</xdr:rowOff>
    </xdr:to>
    <xdr:pic>
      <xdr:nvPicPr>
        <xdr:cNvPr id="127" name="Picture 126">
          <a:extLst>
            <a:ext uri="{FF2B5EF4-FFF2-40B4-BE49-F238E27FC236}">
              <a16:creationId xmlns:a16="http://schemas.microsoft.com/office/drawing/2014/main" id="{4880F249-7D9B-4B6B-AA0D-FF7D22538D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85725" y="82543650"/>
          <a:ext cx="800842" cy="790575"/>
        </a:xfrm>
        <a:prstGeom prst="rect">
          <a:avLst/>
        </a:prstGeom>
      </xdr:spPr>
    </xdr:pic>
    <xdr:clientData/>
  </xdr:twoCellAnchor>
  <xdr:twoCellAnchor>
    <xdr:from>
      <xdr:col>0</xdr:col>
      <xdr:colOff>123825</xdr:colOff>
      <xdr:row>83</xdr:row>
      <xdr:rowOff>9525</xdr:rowOff>
    </xdr:from>
    <xdr:to>
      <xdr:col>0</xdr:col>
      <xdr:colOff>857249</xdr:colOff>
      <xdr:row>83</xdr:row>
      <xdr:rowOff>761060</xdr:rowOff>
    </xdr:to>
    <xdr:pic>
      <xdr:nvPicPr>
        <xdr:cNvPr id="128" name="Picture 127">
          <a:extLst>
            <a:ext uri="{FF2B5EF4-FFF2-40B4-BE49-F238E27FC236}">
              <a16:creationId xmlns:a16="http://schemas.microsoft.com/office/drawing/2014/main" id="{C61F9CD8-3A0E-4A56-B879-643ADF797F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123825" y="84324825"/>
          <a:ext cx="733424" cy="751535"/>
        </a:xfrm>
        <a:prstGeom prst="rect">
          <a:avLst/>
        </a:prstGeom>
      </xdr:spPr>
    </xdr:pic>
    <xdr:clientData/>
  </xdr:twoCellAnchor>
  <xdr:twoCellAnchor>
    <xdr:from>
      <xdr:col>0</xdr:col>
      <xdr:colOff>47626</xdr:colOff>
      <xdr:row>98</xdr:row>
      <xdr:rowOff>47625</xdr:rowOff>
    </xdr:from>
    <xdr:to>
      <xdr:col>0</xdr:col>
      <xdr:colOff>886924</xdr:colOff>
      <xdr:row>98</xdr:row>
      <xdr:rowOff>800100</xdr:rowOff>
    </xdr:to>
    <xdr:pic>
      <xdr:nvPicPr>
        <xdr:cNvPr id="129" name="Picture 128">
          <a:extLst>
            <a:ext uri="{FF2B5EF4-FFF2-40B4-BE49-F238E27FC236}">
              <a16:creationId xmlns:a16="http://schemas.microsoft.com/office/drawing/2014/main" id="{2FB7FFDC-4F14-44EC-A115-2DFD738EAD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47626" y="90230325"/>
          <a:ext cx="839298" cy="752475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76</xdr:row>
      <xdr:rowOff>57150</xdr:rowOff>
    </xdr:from>
    <xdr:to>
      <xdr:col>0</xdr:col>
      <xdr:colOff>931735</xdr:colOff>
      <xdr:row>76</xdr:row>
      <xdr:rowOff>952500</xdr:rowOff>
    </xdr:to>
    <xdr:pic>
      <xdr:nvPicPr>
        <xdr:cNvPr id="130" name="Picture 129">
          <a:extLst>
            <a:ext uri="{FF2B5EF4-FFF2-40B4-BE49-F238E27FC236}">
              <a16:creationId xmlns:a16="http://schemas.microsoft.com/office/drawing/2014/main" id="{F7203B7F-29DE-448F-8FE8-38461D81C7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9525" y="66370200"/>
          <a:ext cx="922210" cy="895350"/>
        </a:xfrm>
        <a:prstGeom prst="rect">
          <a:avLst/>
        </a:prstGeom>
      </xdr:spPr>
    </xdr:pic>
    <xdr:clientData/>
  </xdr:twoCellAnchor>
  <xdr:twoCellAnchor>
    <xdr:from>
      <xdr:col>0</xdr:col>
      <xdr:colOff>133350</xdr:colOff>
      <xdr:row>100</xdr:row>
      <xdr:rowOff>76200</xdr:rowOff>
    </xdr:from>
    <xdr:to>
      <xdr:col>0</xdr:col>
      <xdr:colOff>857250</xdr:colOff>
      <xdr:row>100</xdr:row>
      <xdr:rowOff>779016</xdr:rowOff>
    </xdr:to>
    <xdr:pic>
      <xdr:nvPicPr>
        <xdr:cNvPr id="131" name="Picture 130">
          <a:extLst>
            <a:ext uri="{FF2B5EF4-FFF2-40B4-BE49-F238E27FC236}">
              <a16:creationId xmlns:a16="http://schemas.microsoft.com/office/drawing/2014/main" id="{A2C93806-4BA0-4745-A643-B9DA9F0CD8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133350" y="92154375"/>
          <a:ext cx="723900" cy="702816"/>
        </a:xfrm>
        <a:prstGeom prst="rect">
          <a:avLst/>
        </a:prstGeom>
      </xdr:spPr>
    </xdr:pic>
    <xdr:clientData/>
  </xdr:twoCellAnchor>
  <xdr:twoCellAnchor>
    <xdr:from>
      <xdr:col>0</xdr:col>
      <xdr:colOff>76199</xdr:colOff>
      <xdr:row>102</xdr:row>
      <xdr:rowOff>74871</xdr:rowOff>
    </xdr:from>
    <xdr:to>
      <xdr:col>0</xdr:col>
      <xdr:colOff>923386</xdr:colOff>
      <xdr:row>102</xdr:row>
      <xdr:rowOff>837714</xdr:rowOff>
    </xdr:to>
    <xdr:pic>
      <xdr:nvPicPr>
        <xdr:cNvPr id="132" name="Picture 131">
          <a:extLst>
            <a:ext uri="{FF2B5EF4-FFF2-40B4-BE49-F238E27FC236}">
              <a16:creationId xmlns:a16="http://schemas.microsoft.com/office/drawing/2014/main" id="{B488DCB4-5AD5-562D-7B72-7CB63FA09F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>
          <a:off x="76199" y="93943746"/>
          <a:ext cx="847187" cy="762843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103</xdr:row>
      <xdr:rowOff>38100</xdr:rowOff>
    </xdr:from>
    <xdr:to>
      <xdr:col>0</xdr:col>
      <xdr:colOff>886923</xdr:colOff>
      <xdr:row>103</xdr:row>
      <xdr:rowOff>790575</xdr:rowOff>
    </xdr:to>
    <xdr:pic>
      <xdr:nvPicPr>
        <xdr:cNvPr id="135" name="Picture 134">
          <a:extLst>
            <a:ext uri="{FF2B5EF4-FFF2-40B4-BE49-F238E27FC236}">
              <a16:creationId xmlns:a16="http://schemas.microsoft.com/office/drawing/2014/main" id="{5CE340EC-85D3-4E44-AF17-13B90CB74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47625" y="94849950"/>
          <a:ext cx="839298" cy="752475"/>
        </a:xfrm>
        <a:prstGeom prst="rect">
          <a:avLst/>
        </a:prstGeom>
      </xdr:spPr>
    </xdr:pic>
    <xdr:clientData/>
  </xdr:twoCellAnchor>
  <xdr:twoCellAnchor>
    <xdr:from>
      <xdr:col>0</xdr:col>
      <xdr:colOff>114300</xdr:colOff>
      <xdr:row>105</xdr:row>
      <xdr:rowOff>57150</xdr:rowOff>
    </xdr:from>
    <xdr:to>
      <xdr:col>0</xdr:col>
      <xdr:colOff>853957</xdr:colOff>
      <xdr:row>105</xdr:row>
      <xdr:rowOff>762000</xdr:rowOff>
    </xdr:to>
    <xdr:pic>
      <xdr:nvPicPr>
        <xdr:cNvPr id="136" name="Picture 135">
          <a:extLst>
            <a:ext uri="{FF2B5EF4-FFF2-40B4-BE49-F238E27FC236}">
              <a16:creationId xmlns:a16="http://schemas.microsoft.com/office/drawing/2014/main" id="{B31C4071-FEE5-46A3-9289-42131B976A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114300" y="96593025"/>
          <a:ext cx="739657" cy="70485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106</xdr:row>
      <xdr:rowOff>19050</xdr:rowOff>
    </xdr:from>
    <xdr:to>
      <xdr:col>0</xdr:col>
      <xdr:colOff>834907</xdr:colOff>
      <xdr:row>106</xdr:row>
      <xdr:rowOff>723900</xdr:rowOff>
    </xdr:to>
    <xdr:pic>
      <xdr:nvPicPr>
        <xdr:cNvPr id="137" name="Picture 136">
          <a:extLst>
            <a:ext uri="{FF2B5EF4-FFF2-40B4-BE49-F238E27FC236}">
              <a16:creationId xmlns:a16="http://schemas.microsoft.com/office/drawing/2014/main" id="{1E9A808B-092E-42E6-ABDF-483136F767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95250" y="97393125"/>
          <a:ext cx="739657" cy="704850"/>
        </a:xfrm>
        <a:prstGeom prst="rect">
          <a:avLst/>
        </a:prstGeom>
      </xdr:spPr>
    </xdr:pic>
    <xdr:clientData/>
  </xdr:twoCellAnchor>
  <xdr:twoCellAnchor>
    <xdr:from>
      <xdr:col>0</xdr:col>
      <xdr:colOff>133350</xdr:colOff>
      <xdr:row>114</xdr:row>
      <xdr:rowOff>76199</xdr:rowOff>
    </xdr:from>
    <xdr:to>
      <xdr:col>0</xdr:col>
      <xdr:colOff>816742</xdr:colOff>
      <xdr:row>114</xdr:row>
      <xdr:rowOff>752474</xdr:rowOff>
    </xdr:to>
    <xdr:pic>
      <xdr:nvPicPr>
        <xdr:cNvPr id="138" name="Picture 137">
          <a:extLst>
            <a:ext uri="{FF2B5EF4-FFF2-40B4-BE49-F238E27FC236}">
              <a16:creationId xmlns:a16="http://schemas.microsoft.com/office/drawing/2014/main" id="{A62505F2-6FE2-4BC4-85C6-7E6614CD0E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133350" y="104355899"/>
          <a:ext cx="683392" cy="676275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117</xdr:row>
      <xdr:rowOff>142875</xdr:rowOff>
    </xdr:from>
    <xdr:to>
      <xdr:col>0</xdr:col>
      <xdr:colOff>900216</xdr:colOff>
      <xdr:row>117</xdr:row>
      <xdr:rowOff>723900</xdr:rowOff>
    </xdr:to>
    <xdr:pic>
      <xdr:nvPicPr>
        <xdr:cNvPr id="139" name="Picture 138">
          <a:extLst>
            <a:ext uri="{FF2B5EF4-FFF2-40B4-BE49-F238E27FC236}">
              <a16:creationId xmlns:a16="http://schemas.microsoft.com/office/drawing/2014/main" id="{C5F23CC3-43CA-FB8C-8537-239F2BA85B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>
          <a:off x="47625" y="108604050"/>
          <a:ext cx="852591" cy="581025"/>
        </a:xfrm>
        <a:prstGeom prst="rect">
          <a:avLst/>
        </a:prstGeom>
      </xdr:spPr>
    </xdr:pic>
    <xdr:clientData/>
  </xdr:twoCellAnchor>
  <xdr:twoCellAnchor>
    <xdr:from>
      <xdr:col>0</xdr:col>
      <xdr:colOff>104775</xdr:colOff>
      <xdr:row>116</xdr:row>
      <xdr:rowOff>104775</xdr:rowOff>
    </xdr:from>
    <xdr:to>
      <xdr:col>0</xdr:col>
      <xdr:colOff>866775</xdr:colOff>
      <xdr:row>116</xdr:row>
      <xdr:rowOff>844581</xdr:rowOff>
    </xdr:to>
    <xdr:pic>
      <xdr:nvPicPr>
        <xdr:cNvPr id="140" name="Picture 139">
          <a:extLst>
            <a:ext uri="{FF2B5EF4-FFF2-40B4-BE49-F238E27FC236}">
              <a16:creationId xmlns:a16="http://schemas.microsoft.com/office/drawing/2014/main" id="{41D48488-DB81-4A01-92B0-C1CC46124F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104775" y="112271175"/>
          <a:ext cx="762000" cy="739806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118</xdr:row>
      <xdr:rowOff>76200</xdr:rowOff>
    </xdr:from>
    <xdr:to>
      <xdr:col>0</xdr:col>
      <xdr:colOff>857250</xdr:colOff>
      <xdr:row>118</xdr:row>
      <xdr:rowOff>816006</xdr:rowOff>
    </xdr:to>
    <xdr:pic>
      <xdr:nvPicPr>
        <xdr:cNvPr id="141" name="Picture 140">
          <a:extLst>
            <a:ext uri="{FF2B5EF4-FFF2-40B4-BE49-F238E27FC236}">
              <a16:creationId xmlns:a16="http://schemas.microsoft.com/office/drawing/2014/main" id="{D159B369-0F05-4B5D-9B2A-AEFB316E6E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95250" y="113214150"/>
          <a:ext cx="762000" cy="739806"/>
        </a:xfrm>
        <a:prstGeom prst="rect">
          <a:avLst/>
        </a:prstGeom>
      </xdr:spPr>
    </xdr:pic>
    <xdr:clientData/>
  </xdr:twoCellAnchor>
  <xdr:twoCellAnchor>
    <xdr:from>
      <xdr:col>0</xdr:col>
      <xdr:colOff>28575</xdr:colOff>
      <xdr:row>125</xdr:row>
      <xdr:rowOff>19051</xdr:rowOff>
    </xdr:from>
    <xdr:to>
      <xdr:col>0</xdr:col>
      <xdr:colOff>923047</xdr:colOff>
      <xdr:row>125</xdr:row>
      <xdr:rowOff>895351</xdr:rowOff>
    </xdr:to>
    <xdr:pic>
      <xdr:nvPicPr>
        <xdr:cNvPr id="142" name="Picture 141">
          <a:extLst>
            <a:ext uri="{FF2B5EF4-FFF2-40B4-BE49-F238E27FC236}">
              <a16:creationId xmlns:a16="http://schemas.microsoft.com/office/drawing/2014/main" id="{CE7D1338-7A99-B057-F07E-218A71C06A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>
          <a:off x="28575" y="119224426"/>
          <a:ext cx="894472" cy="8763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126</xdr:row>
      <xdr:rowOff>85726</xdr:rowOff>
    </xdr:from>
    <xdr:to>
      <xdr:col>0</xdr:col>
      <xdr:colOff>949562</xdr:colOff>
      <xdr:row>126</xdr:row>
      <xdr:rowOff>904876</xdr:rowOff>
    </xdr:to>
    <xdr:pic>
      <xdr:nvPicPr>
        <xdr:cNvPr id="143" name="Picture 142">
          <a:extLst>
            <a:ext uri="{FF2B5EF4-FFF2-40B4-BE49-F238E27FC236}">
              <a16:creationId xmlns:a16="http://schemas.microsoft.com/office/drawing/2014/main" id="{8D66A0F6-AFD9-14EA-39FF-7C19122B9E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>
          <a:off x="0" y="121167526"/>
          <a:ext cx="949562" cy="819150"/>
        </a:xfrm>
        <a:prstGeom prst="rect">
          <a:avLst/>
        </a:prstGeom>
      </xdr:spPr>
    </xdr:pic>
    <xdr:clientData/>
  </xdr:twoCellAnchor>
  <xdr:twoCellAnchor>
    <xdr:from>
      <xdr:col>0</xdr:col>
      <xdr:colOff>85725</xdr:colOff>
      <xdr:row>127</xdr:row>
      <xdr:rowOff>114301</xdr:rowOff>
    </xdr:from>
    <xdr:to>
      <xdr:col>0</xdr:col>
      <xdr:colOff>885825</xdr:colOff>
      <xdr:row>127</xdr:row>
      <xdr:rowOff>883921</xdr:rowOff>
    </xdr:to>
    <xdr:pic>
      <xdr:nvPicPr>
        <xdr:cNvPr id="144" name="Picture 143">
          <a:extLst>
            <a:ext uri="{FF2B5EF4-FFF2-40B4-BE49-F238E27FC236}">
              <a16:creationId xmlns:a16="http://schemas.microsoft.com/office/drawing/2014/main" id="{2375CF90-9E2C-71A9-938A-8C7DB98F16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>
          <a:off x="85725" y="123329701"/>
          <a:ext cx="800100" cy="76962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136</xdr:row>
      <xdr:rowOff>38100</xdr:rowOff>
    </xdr:from>
    <xdr:to>
      <xdr:col>0</xdr:col>
      <xdr:colOff>843899</xdr:colOff>
      <xdr:row>136</xdr:row>
      <xdr:rowOff>762000</xdr:rowOff>
    </xdr:to>
    <xdr:pic>
      <xdr:nvPicPr>
        <xdr:cNvPr id="145" name="Picture 144">
          <a:extLst>
            <a:ext uri="{FF2B5EF4-FFF2-40B4-BE49-F238E27FC236}">
              <a16:creationId xmlns:a16="http://schemas.microsoft.com/office/drawing/2014/main" id="{15371328-A0FA-4E0F-B3E2-15421F80E4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95250" y="124996575"/>
          <a:ext cx="748649" cy="723900"/>
        </a:xfrm>
        <a:prstGeom prst="rect">
          <a:avLst/>
        </a:prstGeom>
      </xdr:spPr>
    </xdr:pic>
    <xdr:clientData/>
  </xdr:twoCellAnchor>
  <xdr:twoCellAnchor>
    <xdr:from>
      <xdr:col>0</xdr:col>
      <xdr:colOff>66675</xdr:colOff>
      <xdr:row>138</xdr:row>
      <xdr:rowOff>85725</xdr:rowOff>
    </xdr:from>
    <xdr:to>
      <xdr:col>0</xdr:col>
      <xdr:colOff>844877</xdr:colOff>
      <xdr:row>138</xdr:row>
      <xdr:rowOff>838200</xdr:rowOff>
    </xdr:to>
    <xdr:pic>
      <xdr:nvPicPr>
        <xdr:cNvPr id="146" name="Picture 145">
          <a:extLst>
            <a:ext uri="{FF2B5EF4-FFF2-40B4-BE49-F238E27FC236}">
              <a16:creationId xmlns:a16="http://schemas.microsoft.com/office/drawing/2014/main" id="{E45D5D0F-70B1-4BB9-AE16-6BE59F0BF9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66675" y="127587375"/>
          <a:ext cx="778202" cy="752475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5</xdr:row>
      <xdr:rowOff>76200</xdr:rowOff>
    </xdr:from>
    <xdr:to>
      <xdr:col>0</xdr:col>
      <xdr:colOff>852885</xdr:colOff>
      <xdr:row>5</xdr:row>
      <xdr:rowOff>866775</xdr:rowOff>
    </xdr:to>
    <xdr:pic>
      <xdr:nvPicPr>
        <xdr:cNvPr id="147" name="Picture 146">
          <a:extLst>
            <a:ext uri="{FF2B5EF4-FFF2-40B4-BE49-F238E27FC236}">
              <a16:creationId xmlns:a16="http://schemas.microsoft.com/office/drawing/2014/main" id="{CB9E660A-FC72-41AC-961E-68649AC775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95250" y="11458575"/>
          <a:ext cx="757635" cy="790575"/>
        </a:xfrm>
        <a:prstGeom prst="rect">
          <a:avLst/>
        </a:prstGeom>
      </xdr:spPr>
    </xdr:pic>
    <xdr:clientData/>
  </xdr:twoCellAnchor>
  <xdr:twoCellAnchor>
    <xdr:from>
      <xdr:col>0</xdr:col>
      <xdr:colOff>104775</xdr:colOff>
      <xdr:row>46</xdr:row>
      <xdr:rowOff>28575</xdr:rowOff>
    </xdr:from>
    <xdr:to>
      <xdr:col>0</xdr:col>
      <xdr:colOff>905350</xdr:colOff>
      <xdr:row>46</xdr:row>
      <xdr:rowOff>809625</xdr:rowOff>
    </xdr:to>
    <xdr:pic>
      <xdr:nvPicPr>
        <xdr:cNvPr id="148" name="Picture 147">
          <a:extLst>
            <a:ext uri="{FF2B5EF4-FFF2-40B4-BE49-F238E27FC236}">
              <a16:creationId xmlns:a16="http://schemas.microsoft.com/office/drawing/2014/main" id="{E18AC68E-5A1A-48BA-B5C0-FF9BED8028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04775" y="47739300"/>
          <a:ext cx="800575" cy="781050"/>
        </a:xfrm>
        <a:prstGeom prst="rect">
          <a:avLst/>
        </a:prstGeom>
      </xdr:spPr>
    </xdr:pic>
    <xdr:clientData/>
  </xdr:twoCellAnchor>
  <xdr:twoCellAnchor>
    <xdr:from>
      <xdr:col>0</xdr:col>
      <xdr:colOff>85725</xdr:colOff>
      <xdr:row>53</xdr:row>
      <xdr:rowOff>76200</xdr:rowOff>
    </xdr:from>
    <xdr:to>
      <xdr:col>0</xdr:col>
      <xdr:colOff>886300</xdr:colOff>
      <xdr:row>53</xdr:row>
      <xdr:rowOff>857250</xdr:rowOff>
    </xdr:to>
    <xdr:pic>
      <xdr:nvPicPr>
        <xdr:cNvPr id="149" name="Picture 148">
          <a:extLst>
            <a:ext uri="{FF2B5EF4-FFF2-40B4-BE49-F238E27FC236}">
              <a16:creationId xmlns:a16="http://schemas.microsoft.com/office/drawing/2014/main" id="{E7F83329-7554-4070-A751-E1B9CCB0E6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85725" y="55397400"/>
          <a:ext cx="800575" cy="7810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8</xdr:row>
      <xdr:rowOff>0</xdr:rowOff>
    </xdr:from>
    <xdr:to>
      <xdr:col>1</xdr:col>
      <xdr:colOff>9525</xdr:colOff>
      <xdr:row>8</xdr:row>
      <xdr:rowOff>9525</xdr:rowOff>
    </xdr:to>
    <xdr:pic>
      <xdr:nvPicPr>
        <xdr:cNvPr id="10" name="Picture 5" descr="https://d.adroll.com/cm/r/out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57375" y="8096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9525</xdr:colOff>
      <xdr:row>8</xdr:row>
      <xdr:rowOff>9525</xdr:rowOff>
    </xdr:to>
    <xdr:pic>
      <xdr:nvPicPr>
        <xdr:cNvPr id="11" name="Picture 6" descr="https://d.adroll.com/cm/f/out">
          <a:extLst>
            <a:ext uri="{FF2B5EF4-FFF2-40B4-BE49-F238E27FC236}">
              <a16:creationId xmlns:a16="http://schemas.microsoft.com/office/drawing/2014/main" id="{00000000-0008-0000-09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76425" y="8096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9525</xdr:colOff>
      <xdr:row>8</xdr:row>
      <xdr:rowOff>9525</xdr:rowOff>
    </xdr:to>
    <xdr:pic>
      <xdr:nvPicPr>
        <xdr:cNvPr id="12" name="Picture 7" descr="https://d.adroll.com/cm/b/out">
          <a:extLst>
            <a:ext uri="{FF2B5EF4-FFF2-40B4-BE49-F238E27FC236}">
              <a16:creationId xmlns:a16="http://schemas.microsoft.com/office/drawing/2014/main" id="{00000000-0008-0000-09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895475" y="8096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9525</xdr:colOff>
      <xdr:row>8</xdr:row>
      <xdr:rowOff>9525</xdr:rowOff>
    </xdr:to>
    <xdr:pic>
      <xdr:nvPicPr>
        <xdr:cNvPr id="13" name="Picture 8" descr="https://d.adroll.com/cm/w/out">
          <a:extLst>
            <a:ext uri="{FF2B5EF4-FFF2-40B4-BE49-F238E27FC236}">
              <a16:creationId xmlns:a16="http://schemas.microsoft.com/office/drawing/2014/main" id="{00000000-0008-0000-09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1914525" y="8096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9525</xdr:colOff>
      <xdr:row>8</xdr:row>
      <xdr:rowOff>9525</xdr:rowOff>
    </xdr:to>
    <xdr:pic>
      <xdr:nvPicPr>
        <xdr:cNvPr id="14" name="Picture 9" descr="https://d.adroll.com/cm/x/out">
          <a:extLst>
            <a:ext uri="{FF2B5EF4-FFF2-40B4-BE49-F238E27FC236}">
              <a16:creationId xmlns:a16="http://schemas.microsoft.com/office/drawing/2014/main" id="{00000000-0008-0000-09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933575" y="8096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9525</xdr:colOff>
      <xdr:row>8</xdr:row>
      <xdr:rowOff>9525</xdr:rowOff>
    </xdr:to>
    <xdr:pic>
      <xdr:nvPicPr>
        <xdr:cNvPr id="15" name="Picture 10" descr="https://d.adroll.com/cm/l/out">
          <a:extLst>
            <a:ext uri="{FF2B5EF4-FFF2-40B4-BE49-F238E27FC236}">
              <a16:creationId xmlns:a16="http://schemas.microsoft.com/office/drawing/2014/main" id="{00000000-0008-0000-09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952625" y="8096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9525</xdr:colOff>
      <xdr:row>8</xdr:row>
      <xdr:rowOff>9525</xdr:rowOff>
    </xdr:to>
    <xdr:pic>
      <xdr:nvPicPr>
        <xdr:cNvPr id="16" name="Picture 11" descr="https://d.adroll.com/cm/o/out">
          <a:extLst>
            <a:ext uri="{FF2B5EF4-FFF2-40B4-BE49-F238E27FC236}">
              <a16:creationId xmlns:a16="http://schemas.microsoft.com/office/drawing/2014/main" id="{00000000-0008-0000-09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971675" y="8096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9525</xdr:colOff>
      <xdr:row>10</xdr:row>
      <xdr:rowOff>9525</xdr:rowOff>
    </xdr:to>
    <xdr:pic>
      <xdr:nvPicPr>
        <xdr:cNvPr id="26" name="Picture 5" descr="https://d.adroll.com/cm/r/out">
          <a:extLst>
            <a:ext uri="{FF2B5EF4-FFF2-40B4-BE49-F238E27FC236}">
              <a16:creationId xmlns:a16="http://schemas.microsoft.com/office/drawing/2014/main" id="{00000000-0008-0000-09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57375" y="8096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9525</xdr:colOff>
      <xdr:row>10</xdr:row>
      <xdr:rowOff>9525</xdr:rowOff>
    </xdr:to>
    <xdr:pic>
      <xdr:nvPicPr>
        <xdr:cNvPr id="27" name="Picture 6" descr="https://d.adroll.com/cm/f/out">
          <a:extLst>
            <a:ext uri="{FF2B5EF4-FFF2-40B4-BE49-F238E27FC236}">
              <a16:creationId xmlns:a16="http://schemas.microsoft.com/office/drawing/2014/main" id="{00000000-0008-0000-09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76425" y="8096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9525</xdr:colOff>
      <xdr:row>10</xdr:row>
      <xdr:rowOff>9525</xdr:rowOff>
    </xdr:to>
    <xdr:pic>
      <xdr:nvPicPr>
        <xdr:cNvPr id="28" name="Picture 7" descr="https://d.adroll.com/cm/b/out">
          <a:extLst>
            <a:ext uri="{FF2B5EF4-FFF2-40B4-BE49-F238E27FC236}">
              <a16:creationId xmlns:a16="http://schemas.microsoft.com/office/drawing/2014/main" id="{00000000-0008-0000-09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895475" y="8096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9525</xdr:colOff>
      <xdr:row>10</xdr:row>
      <xdr:rowOff>9525</xdr:rowOff>
    </xdr:to>
    <xdr:pic>
      <xdr:nvPicPr>
        <xdr:cNvPr id="29" name="Picture 8" descr="https://d.adroll.com/cm/w/out">
          <a:extLst>
            <a:ext uri="{FF2B5EF4-FFF2-40B4-BE49-F238E27FC236}">
              <a16:creationId xmlns:a16="http://schemas.microsoft.com/office/drawing/2014/main" id="{00000000-0008-0000-09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1914525" y="8096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9525</xdr:colOff>
      <xdr:row>11</xdr:row>
      <xdr:rowOff>9525</xdr:rowOff>
    </xdr:to>
    <xdr:pic>
      <xdr:nvPicPr>
        <xdr:cNvPr id="34" name="Picture 5" descr="https://d.adroll.com/cm/r/out">
          <a:extLst>
            <a:ext uri="{FF2B5EF4-FFF2-40B4-BE49-F238E27FC236}">
              <a16:creationId xmlns:a16="http://schemas.microsoft.com/office/drawing/2014/main" id="{00000000-0008-0000-09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57375" y="8096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9525</xdr:colOff>
      <xdr:row>11</xdr:row>
      <xdr:rowOff>9525</xdr:rowOff>
    </xdr:to>
    <xdr:pic>
      <xdr:nvPicPr>
        <xdr:cNvPr id="35" name="Picture 6" descr="https://d.adroll.com/cm/f/out">
          <a:extLst>
            <a:ext uri="{FF2B5EF4-FFF2-40B4-BE49-F238E27FC236}">
              <a16:creationId xmlns:a16="http://schemas.microsoft.com/office/drawing/2014/main" id="{00000000-0008-0000-09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76425" y="8096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9525</xdr:colOff>
      <xdr:row>11</xdr:row>
      <xdr:rowOff>9525</xdr:rowOff>
    </xdr:to>
    <xdr:pic>
      <xdr:nvPicPr>
        <xdr:cNvPr id="36" name="Picture 7" descr="https://d.adroll.com/cm/b/out">
          <a:extLst>
            <a:ext uri="{FF2B5EF4-FFF2-40B4-BE49-F238E27FC236}">
              <a16:creationId xmlns:a16="http://schemas.microsoft.com/office/drawing/2014/main" id="{00000000-0008-0000-09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895475" y="8096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9525</xdr:colOff>
      <xdr:row>11</xdr:row>
      <xdr:rowOff>9525</xdr:rowOff>
    </xdr:to>
    <xdr:pic>
      <xdr:nvPicPr>
        <xdr:cNvPr id="37" name="Picture 8" descr="https://d.adroll.com/cm/w/out">
          <a:extLst>
            <a:ext uri="{FF2B5EF4-FFF2-40B4-BE49-F238E27FC236}">
              <a16:creationId xmlns:a16="http://schemas.microsoft.com/office/drawing/2014/main" id="{00000000-0008-0000-09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1914525" y="8096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9525</xdr:colOff>
      <xdr:row>11</xdr:row>
      <xdr:rowOff>9525</xdr:rowOff>
    </xdr:to>
    <xdr:pic>
      <xdr:nvPicPr>
        <xdr:cNvPr id="38" name="Picture 9" descr="https://d.adroll.com/cm/x/out">
          <a:extLst>
            <a:ext uri="{FF2B5EF4-FFF2-40B4-BE49-F238E27FC236}">
              <a16:creationId xmlns:a16="http://schemas.microsoft.com/office/drawing/2014/main" id="{00000000-0008-0000-09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933575" y="8096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9525</xdr:colOff>
      <xdr:row>11</xdr:row>
      <xdr:rowOff>9525</xdr:rowOff>
    </xdr:to>
    <xdr:pic>
      <xdr:nvPicPr>
        <xdr:cNvPr id="39" name="Picture 10" descr="https://d.adroll.com/cm/l/out">
          <a:extLst>
            <a:ext uri="{FF2B5EF4-FFF2-40B4-BE49-F238E27FC236}">
              <a16:creationId xmlns:a16="http://schemas.microsoft.com/office/drawing/2014/main" id="{00000000-0008-0000-0900-00002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952625" y="8096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9525</xdr:colOff>
      <xdr:row>12</xdr:row>
      <xdr:rowOff>9525</xdr:rowOff>
    </xdr:to>
    <xdr:pic>
      <xdr:nvPicPr>
        <xdr:cNvPr id="42" name="Picture 5" descr="https://d.adroll.com/cm/r/out">
          <a:extLst>
            <a:ext uri="{FF2B5EF4-FFF2-40B4-BE49-F238E27FC236}">
              <a16:creationId xmlns:a16="http://schemas.microsoft.com/office/drawing/2014/main" id="{00000000-0008-0000-0900-00002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57375" y="8096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9525</xdr:colOff>
      <xdr:row>12</xdr:row>
      <xdr:rowOff>9525</xdr:rowOff>
    </xdr:to>
    <xdr:pic>
      <xdr:nvPicPr>
        <xdr:cNvPr id="43" name="Picture 6" descr="https://d.adroll.com/cm/f/out">
          <a:extLst>
            <a:ext uri="{FF2B5EF4-FFF2-40B4-BE49-F238E27FC236}">
              <a16:creationId xmlns:a16="http://schemas.microsoft.com/office/drawing/2014/main" id="{00000000-0008-0000-0900-00002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76425" y="8096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9525</xdr:colOff>
      <xdr:row>12</xdr:row>
      <xdr:rowOff>9525</xdr:rowOff>
    </xdr:to>
    <xdr:pic>
      <xdr:nvPicPr>
        <xdr:cNvPr id="44" name="Picture 7" descr="https://d.adroll.com/cm/b/out">
          <a:extLst>
            <a:ext uri="{FF2B5EF4-FFF2-40B4-BE49-F238E27FC236}">
              <a16:creationId xmlns:a16="http://schemas.microsoft.com/office/drawing/2014/main" id="{00000000-0008-0000-0900-00002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895475" y="8096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9525</xdr:colOff>
      <xdr:row>12</xdr:row>
      <xdr:rowOff>9525</xdr:rowOff>
    </xdr:to>
    <xdr:pic>
      <xdr:nvPicPr>
        <xdr:cNvPr id="45" name="Picture 8" descr="https://d.adroll.com/cm/w/out">
          <a:extLst>
            <a:ext uri="{FF2B5EF4-FFF2-40B4-BE49-F238E27FC236}">
              <a16:creationId xmlns:a16="http://schemas.microsoft.com/office/drawing/2014/main" id="{00000000-0008-0000-0900-00002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1914525" y="8096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9525</xdr:colOff>
      <xdr:row>12</xdr:row>
      <xdr:rowOff>9525</xdr:rowOff>
    </xdr:to>
    <xdr:pic>
      <xdr:nvPicPr>
        <xdr:cNvPr id="46" name="Picture 9" descr="https://d.adroll.com/cm/x/out">
          <a:extLst>
            <a:ext uri="{FF2B5EF4-FFF2-40B4-BE49-F238E27FC236}">
              <a16:creationId xmlns:a16="http://schemas.microsoft.com/office/drawing/2014/main" id="{00000000-0008-0000-0900-00002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933575" y="8096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9525</xdr:colOff>
      <xdr:row>12</xdr:row>
      <xdr:rowOff>9525</xdr:rowOff>
    </xdr:to>
    <xdr:pic>
      <xdr:nvPicPr>
        <xdr:cNvPr id="47" name="Picture 10" descr="https://d.adroll.com/cm/l/out">
          <a:extLst>
            <a:ext uri="{FF2B5EF4-FFF2-40B4-BE49-F238E27FC236}">
              <a16:creationId xmlns:a16="http://schemas.microsoft.com/office/drawing/2014/main" id="{00000000-0008-0000-0900-00002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952625" y="8096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9525</xdr:colOff>
      <xdr:row>13</xdr:row>
      <xdr:rowOff>9525</xdr:rowOff>
    </xdr:to>
    <xdr:pic>
      <xdr:nvPicPr>
        <xdr:cNvPr id="50" name="Picture 5" descr="https://d.adroll.com/cm/r/out">
          <a:extLst>
            <a:ext uri="{FF2B5EF4-FFF2-40B4-BE49-F238E27FC236}">
              <a16:creationId xmlns:a16="http://schemas.microsoft.com/office/drawing/2014/main" id="{00000000-0008-0000-0900-00003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57375" y="8096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9525</xdr:colOff>
      <xdr:row>13</xdr:row>
      <xdr:rowOff>9525</xdr:rowOff>
    </xdr:to>
    <xdr:pic>
      <xdr:nvPicPr>
        <xdr:cNvPr id="51" name="Picture 6" descr="https://d.adroll.com/cm/f/out">
          <a:extLst>
            <a:ext uri="{FF2B5EF4-FFF2-40B4-BE49-F238E27FC236}">
              <a16:creationId xmlns:a16="http://schemas.microsoft.com/office/drawing/2014/main" id="{00000000-0008-0000-0900-00003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76425" y="8096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9525</xdr:colOff>
      <xdr:row>13</xdr:row>
      <xdr:rowOff>9525</xdr:rowOff>
    </xdr:to>
    <xdr:pic>
      <xdr:nvPicPr>
        <xdr:cNvPr id="52" name="Picture 7" descr="https://d.adroll.com/cm/b/out">
          <a:extLst>
            <a:ext uri="{FF2B5EF4-FFF2-40B4-BE49-F238E27FC236}">
              <a16:creationId xmlns:a16="http://schemas.microsoft.com/office/drawing/2014/main" id="{00000000-0008-0000-0900-00003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895475" y="8096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9525</xdr:colOff>
      <xdr:row>13</xdr:row>
      <xdr:rowOff>9525</xdr:rowOff>
    </xdr:to>
    <xdr:pic>
      <xdr:nvPicPr>
        <xdr:cNvPr id="53" name="Picture 8" descr="https://d.adroll.com/cm/w/out">
          <a:extLst>
            <a:ext uri="{FF2B5EF4-FFF2-40B4-BE49-F238E27FC236}">
              <a16:creationId xmlns:a16="http://schemas.microsoft.com/office/drawing/2014/main" id="{00000000-0008-0000-0900-00003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1914525" y="8096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9525</xdr:colOff>
      <xdr:row>13</xdr:row>
      <xdr:rowOff>9525</xdr:rowOff>
    </xdr:to>
    <xdr:pic>
      <xdr:nvPicPr>
        <xdr:cNvPr id="54" name="Picture 9" descr="https://d.adroll.com/cm/x/out">
          <a:extLst>
            <a:ext uri="{FF2B5EF4-FFF2-40B4-BE49-F238E27FC236}">
              <a16:creationId xmlns:a16="http://schemas.microsoft.com/office/drawing/2014/main" id="{00000000-0008-0000-0900-00003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933575" y="8096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9525</xdr:colOff>
      <xdr:row>13</xdr:row>
      <xdr:rowOff>9525</xdr:rowOff>
    </xdr:to>
    <xdr:pic>
      <xdr:nvPicPr>
        <xdr:cNvPr id="55" name="Picture 10" descr="https://d.adroll.com/cm/l/out">
          <a:extLst>
            <a:ext uri="{FF2B5EF4-FFF2-40B4-BE49-F238E27FC236}">
              <a16:creationId xmlns:a16="http://schemas.microsoft.com/office/drawing/2014/main" id="{00000000-0008-0000-0900-00003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952625" y="8096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9525</xdr:colOff>
      <xdr:row>13</xdr:row>
      <xdr:rowOff>9525</xdr:rowOff>
    </xdr:to>
    <xdr:pic>
      <xdr:nvPicPr>
        <xdr:cNvPr id="56" name="Picture 11" descr="https://d.adroll.com/cm/o/out">
          <a:extLst>
            <a:ext uri="{FF2B5EF4-FFF2-40B4-BE49-F238E27FC236}">
              <a16:creationId xmlns:a16="http://schemas.microsoft.com/office/drawing/2014/main" id="{00000000-0008-0000-0900-00003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971675" y="8096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9525</xdr:colOff>
      <xdr:row>14</xdr:row>
      <xdr:rowOff>9525</xdr:rowOff>
    </xdr:to>
    <xdr:pic>
      <xdr:nvPicPr>
        <xdr:cNvPr id="58" name="Picture 5" descr="https://d.adroll.com/cm/r/out">
          <a:extLst>
            <a:ext uri="{FF2B5EF4-FFF2-40B4-BE49-F238E27FC236}">
              <a16:creationId xmlns:a16="http://schemas.microsoft.com/office/drawing/2014/main" id="{00000000-0008-0000-0900-00003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57375" y="8096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9525</xdr:colOff>
      <xdr:row>14</xdr:row>
      <xdr:rowOff>9525</xdr:rowOff>
    </xdr:to>
    <xdr:pic>
      <xdr:nvPicPr>
        <xdr:cNvPr id="59" name="Picture 6" descr="https://d.adroll.com/cm/f/out">
          <a:extLst>
            <a:ext uri="{FF2B5EF4-FFF2-40B4-BE49-F238E27FC236}">
              <a16:creationId xmlns:a16="http://schemas.microsoft.com/office/drawing/2014/main" id="{00000000-0008-0000-0900-00003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76425" y="8096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9525</xdr:colOff>
      <xdr:row>14</xdr:row>
      <xdr:rowOff>9525</xdr:rowOff>
    </xdr:to>
    <xdr:pic>
      <xdr:nvPicPr>
        <xdr:cNvPr id="60" name="Picture 7" descr="https://d.adroll.com/cm/b/out">
          <a:extLst>
            <a:ext uri="{FF2B5EF4-FFF2-40B4-BE49-F238E27FC236}">
              <a16:creationId xmlns:a16="http://schemas.microsoft.com/office/drawing/2014/main" id="{00000000-0008-0000-0900-00003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895475" y="8096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9525</xdr:colOff>
      <xdr:row>14</xdr:row>
      <xdr:rowOff>9525</xdr:rowOff>
    </xdr:to>
    <xdr:pic>
      <xdr:nvPicPr>
        <xdr:cNvPr id="61" name="Picture 8" descr="https://d.adroll.com/cm/w/out">
          <a:extLst>
            <a:ext uri="{FF2B5EF4-FFF2-40B4-BE49-F238E27FC236}">
              <a16:creationId xmlns:a16="http://schemas.microsoft.com/office/drawing/2014/main" id="{00000000-0008-0000-0900-00003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1914525" y="8096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9525</xdr:colOff>
      <xdr:row>14</xdr:row>
      <xdr:rowOff>9525</xdr:rowOff>
    </xdr:to>
    <xdr:pic>
      <xdr:nvPicPr>
        <xdr:cNvPr id="62" name="Picture 9" descr="https://d.adroll.com/cm/x/out">
          <a:extLst>
            <a:ext uri="{FF2B5EF4-FFF2-40B4-BE49-F238E27FC236}">
              <a16:creationId xmlns:a16="http://schemas.microsoft.com/office/drawing/2014/main" id="{00000000-0008-0000-0900-00003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933575" y="8096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9525</xdr:colOff>
      <xdr:row>14</xdr:row>
      <xdr:rowOff>9525</xdr:rowOff>
    </xdr:to>
    <xdr:pic>
      <xdr:nvPicPr>
        <xdr:cNvPr id="63" name="Picture 10" descr="https://d.adroll.com/cm/l/out">
          <a:extLst>
            <a:ext uri="{FF2B5EF4-FFF2-40B4-BE49-F238E27FC236}">
              <a16:creationId xmlns:a16="http://schemas.microsoft.com/office/drawing/2014/main" id="{00000000-0008-0000-0900-00003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952625" y="8096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9525</xdr:colOff>
      <xdr:row>14</xdr:row>
      <xdr:rowOff>9525</xdr:rowOff>
    </xdr:to>
    <xdr:pic>
      <xdr:nvPicPr>
        <xdr:cNvPr id="64" name="Picture 11" descr="https://d.adroll.com/cm/o/out">
          <a:extLst>
            <a:ext uri="{FF2B5EF4-FFF2-40B4-BE49-F238E27FC236}">
              <a16:creationId xmlns:a16="http://schemas.microsoft.com/office/drawing/2014/main" id="{00000000-0008-0000-0900-00004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971675" y="8096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9525</xdr:colOff>
      <xdr:row>15</xdr:row>
      <xdr:rowOff>9525</xdr:rowOff>
    </xdr:to>
    <xdr:pic>
      <xdr:nvPicPr>
        <xdr:cNvPr id="66" name="Picture 5" descr="https://d.adroll.com/cm/r/out">
          <a:extLst>
            <a:ext uri="{FF2B5EF4-FFF2-40B4-BE49-F238E27FC236}">
              <a16:creationId xmlns:a16="http://schemas.microsoft.com/office/drawing/2014/main" id="{00000000-0008-0000-0900-00004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57375" y="8096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9525</xdr:colOff>
      <xdr:row>15</xdr:row>
      <xdr:rowOff>9525</xdr:rowOff>
    </xdr:to>
    <xdr:pic>
      <xdr:nvPicPr>
        <xdr:cNvPr id="67" name="Picture 6" descr="https://d.adroll.com/cm/f/out">
          <a:extLst>
            <a:ext uri="{FF2B5EF4-FFF2-40B4-BE49-F238E27FC236}">
              <a16:creationId xmlns:a16="http://schemas.microsoft.com/office/drawing/2014/main" id="{00000000-0008-0000-0900-00004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76425" y="8096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9525</xdr:colOff>
      <xdr:row>15</xdr:row>
      <xdr:rowOff>9525</xdr:rowOff>
    </xdr:to>
    <xdr:pic>
      <xdr:nvPicPr>
        <xdr:cNvPr id="68" name="Picture 7" descr="https://d.adroll.com/cm/b/out">
          <a:extLst>
            <a:ext uri="{FF2B5EF4-FFF2-40B4-BE49-F238E27FC236}">
              <a16:creationId xmlns:a16="http://schemas.microsoft.com/office/drawing/2014/main" id="{00000000-0008-0000-0900-00004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895475" y="8096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9525</xdr:colOff>
      <xdr:row>15</xdr:row>
      <xdr:rowOff>9525</xdr:rowOff>
    </xdr:to>
    <xdr:pic>
      <xdr:nvPicPr>
        <xdr:cNvPr id="69" name="Picture 8" descr="https://d.adroll.com/cm/w/out">
          <a:extLst>
            <a:ext uri="{FF2B5EF4-FFF2-40B4-BE49-F238E27FC236}">
              <a16:creationId xmlns:a16="http://schemas.microsoft.com/office/drawing/2014/main" id="{00000000-0008-0000-0900-00004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1914525" y="8096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9525</xdr:colOff>
      <xdr:row>15</xdr:row>
      <xdr:rowOff>9525</xdr:rowOff>
    </xdr:to>
    <xdr:pic>
      <xdr:nvPicPr>
        <xdr:cNvPr id="70" name="Picture 9" descr="https://d.adroll.com/cm/x/out">
          <a:extLst>
            <a:ext uri="{FF2B5EF4-FFF2-40B4-BE49-F238E27FC236}">
              <a16:creationId xmlns:a16="http://schemas.microsoft.com/office/drawing/2014/main" id="{00000000-0008-0000-0900-00004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933575" y="8096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9525</xdr:colOff>
      <xdr:row>15</xdr:row>
      <xdr:rowOff>9525</xdr:rowOff>
    </xdr:to>
    <xdr:pic>
      <xdr:nvPicPr>
        <xdr:cNvPr id="71" name="Picture 10" descr="https://d.adroll.com/cm/l/out">
          <a:extLst>
            <a:ext uri="{FF2B5EF4-FFF2-40B4-BE49-F238E27FC236}">
              <a16:creationId xmlns:a16="http://schemas.microsoft.com/office/drawing/2014/main" id="{00000000-0008-0000-0900-00004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952625" y="8096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9525</xdr:colOff>
      <xdr:row>15</xdr:row>
      <xdr:rowOff>9525</xdr:rowOff>
    </xdr:to>
    <xdr:pic>
      <xdr:nvPicPr>
        <xdr:cNvPr id="72" name="Picture 11" descr="https://d.adroll.com/cm/o/out">
          <a:extLst>
            <a:ext uri="{FF2B5EF4-FFF2-40B4-BE49-F238E27FC236}">
              <a16:creationId xmlns:a16="http://schemas.microsoft.com/office/drawing/2014/main" id="{00000000-0008-0000-0900-00004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971675" y="8096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9525</xdr:colOff>
      <xdr:row>15</xdr:row>
      <xdr:rowOff>9525</xdr:rowOff>
    </xdr:to>
    <xdr:pic>
      <xdr:nvPicPr>
        <xdr:cNvPr id="73" name="Picture 12" descr="https://d.adroll.com/cm/g/out?google_nid=adroll5">
          <a:extLst>
            <a:ext uri="{FF2B5EF4-FFF2-40B4-BE49-F238E27FC236}">
              <a16:creationId xmlns:a16="http://schemas.microsoft.com/office/drawing/2014/main" id="{00000000-0008-0000-0900-00004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90725" y="8096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9525</xdr:colOff>
      <xdr:row>16</xdr:row>
      <xdr:rowOff>9525</xdr:rowOff>
    </xdr:to>
    <xdr:pic>
      <xdr:nvPicPr>
        <xdr:cNvPr id="74" name="Picture 5" descr="https://d.adroll.com/cm/r/out">
          <a:extLst>
            <a:ext uri="{FF2B5EF4-FFF2-40B4-BE49-F238E27FC236}">
              <a16:creationId xmlns:a16="http://schemas.microsoft.com/office/drawing/2014/main" id="{00000000-0008-0000-0900-00004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57375" y="8096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9525</xdr:colOff>
      <xdr:row>16</xdr:row>
      <xdr:rowOff>9525</xdr:rowOff>
    </xdr:to>
    <xdr:pic>
      <xdr:nvPicPr>
        <xdr:cNvPr id="75" name="Picture 6" descr="https://d.adroll.com/cm/f/out">
          <a:extLst>
            <a:ext uri="{FF2B5EF4-FFF2-40B4-BE49-F238E27FC236}">
              <a16:creationId xmlns:a16="http://schemas.microsoft.com/office/drawing/2014/main" id="{00000000-0008-0000-0900-00004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76425" y="8096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9525</xdr:colOff>
      <xdr:row>16</xdr:row>
      <xdr:rowOff>9525</xdr:rowOff>
    </xdr:to>
    <xdr:pic>
      <xdr:nvPicPr>
        <xdr:cNvPr id="76" name="Picture 7" descr="https://d.adroll.com/cm/b/out">
          <a:extLst>
            <a:ext uri="{FF2B5EF4-FFF2-40B4-BE49-F238E27FC236}">
              <a16:creationId xmlns:a16="http://schemas.microsoft.com/office/drawing/2014/main" id="{00000000-0008-0000-0900-00004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895475" y="8096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9525</xdr:colOff>
      <xdr:row>16</xdr:row>
      <xdr:rowOff>9525</xdr:rowOff>
    </xdr:to>
    <xdr:pic>
      <xdr:nvPicPr>
        <xdr:cNvPr id="77" name="Picture 8" descr="https://d.adroll.com/cm/w/out">
          <a:extLst>
            <a:ext uri="{FF2B5EF4-FFF2-40B4-BE49-F238E27FC236}">
              <a16:creationId xmlns:a16="http://schemas.microsoft.com/office/drawing/2014/main" id="{00000000-0008-0000-0900-00004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1914525" y="8096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9525</xdr:colOff>
      <xdr:row>16</xdr:row>
      <xdr:rowOff>9525</xdr:rowOff>
    </xdr:to>
    <xdr:pic>
      <xdr:nvPicPr>
        <xdr:cNvPr id="78" name="Picture 9" descr="https://d.adroll.com/cm/x/out">
          <a:extLst>
            <a:ext uri="{FF2B5EF4-FFF2-40B4-BE49-F238E27FC236}">
              <a16:creationId xmlns:a16="http://schemas.microsoft.com/office/drawing/2014/main" id="{00000000-0008-0000-0900-00004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933575" y="8096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9525</xdr:colOff>
      <xdr:row>16</xdr:row>
      <xdr:rowOff>9525</xdr:rowOff>
    </xdr:to>
    <xdr:pic>
      <xdr:nvPicPr>
        <xdr:cNvPr id="79" name="Picture 10" descr="https://d.adroll.com/cm/l/out">
          <a:extLst>
            <a:ext uri="{FF2B5EF4-FFF2-40B4-BE49-F238E27FC236}">
              <a16:creationId xmlns:a16="http://schemas.microsoft.com/office/drawing/2014/main" id="{00000000-0008-0000-0900-00004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952625" y="8096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9525</xdr:colOff>
      <xdr:row>16</xdr:row>
      <xdr:rowOff>9525</xdr:rowOff>
    </xdr:to>
    <xdr:pic>
      <xdr:nvPicPr>
        <xdr:cNvPr id="80" name="Picture 11" descr="https://d.adroll.com/cm/o/out">
          <a:extLst>
            <a:ext uri="{FF2B5EF4-FFF2-40B4-BE49-F238E27FC236}">
              <a16:creationId xmlns:a16="http://schemas.microsoft.com/office/drawing/2014/main" id="{00000000-0008-0000-0900-00005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971675" y="8096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9525</xdr:colOff>
      <xdr:row>16</xdr:row>
      <xdr:rowOff>9525</xdr:rowOff>
    </xdr:to>
    <xdr:pic>
      <xdr:nvPicPr>
        <xdr:cNvPr id="81" name="Picture 12" descr="https://d.adroll.com/cm/g/out?google_nid=adroll5">
          <a:extLst>
            <a:ext uri="{FF2B5EF4-FFF2-40B4-BE49-F238E27FC236}">
              <a16:creationId xmlns:a16="http://schemas.microsoft.com/office/drawing/2014/main" id="{00000000-0008-0000-0900-00005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90725" y="8096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17</xdr:row>
      <xdr:rowOff>0</xdr:rowOff>
    </xdr:from>
    <xdr:to>
      <xdr:col>1</xdr:col>
      <xdr:colOff>9525</xdr:colOff>
      <xdr:row>17</xdr:row>
      <xdr:rowOff>9525</xdr:rowOff>
    </xdr:to>
    <xdr:pic>
      <xdr:nvPicPr>
        <xdr:cNvPr id="82" name="Picture 5" descr="https://d.adroll.com/cm/r/out">
          <a:extLst>
            <a:ext uri="{FF2B5EF4-FFF2-40B4-BE49-F238E27FC236}">
              <a16:creationId xmlns:a16="http://schemas.microsoft.com/office/drawing/2014/main" id="{00000000-0008-0000-0900-00005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57375" y="8096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17</xdr:row>
      <xdr:rowOff>0</xdr:rowOff>
    </xdr:from>
    <xdr:to>
      <xdr:col>1</xdr:col>
      <xdr:colOff>9525</xdr:colOff>
      <xdr:row>17</xdr:row>
      <xdr:rowOff>9525</xdr:rowOff>
    </xdr:to>
    <xdr:pic>
      <xdr:nvPicPr>
        <xdr:cNvPr id="83" name="Picture 6" descr="https://d.adroll.com/cm/f/out">
          <a:extLst>
            <a:ext uri="{FF2B5EF4-FFF2-40B4-BE49-F238E27FC236}">
              <a16:creationId xmlns:a16="http://schemas.microsoft.com/office/drawing/2014/main" id="{00000000-0008-0000-0900-00005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76425" y="8096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17</xdr:row>
      <xdr:rowOff>0</xdr:rowOff>
    </xdr:from>
    <xdr:to>
      <xdr:col>1</xdr:col>
      <xdr:colOff>9525</xdr:colOff>
      <xdr:row>17</xdr:row>
      <xdr:rowOff>9525</xdr:rowOff>
    </xdr:to>
    <xdr:pic>
      <xdr:nvPicPr>
        <xdr:cNvPr id="84" name="Picture 7" descr="https://d.adroll.com/cm/b/out">
          <a:extLst>
            <a:ext uri="{FF2B5EF4-FFF2-40B4-BE49-F238E27FC236}">
              <a16:creationId xmlns:a16="http://schemas.microsoft.com/office/drawing/2014/main" id="{00000000-0008-0000-0900-00005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895475" y="8096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17</xdr:row>
      <xdr:rowOff>0</xdr:rowOff>
    </xdr:from>
    <xdr:to>
      <xdr:col>1</xdr:col>
      <xdr:colOff>9525</xdr:colOff>
      <xdr:row>17</xdr:row>
      <xdr:rowOff>9525</xdr:rowOff>
    </xdr:to>
    <xdr:pic>
      <xdr:nvPicPr>
        <xdr:cNvPr id="85" name="Picture 8" descr="https://d.adroll.com/cm/w/out">
          <a:extLst>
            <a:ext uri="{FF2B5EF4-FFF2-40B4-BE49-F238E27FC236}">
              <a16:creationId xmlns:a16="http://schemas.microsoft.com/office/drawing/2014/main" id="{00000000-0008-0000-0900-00005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1914525" y="8096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17</xdr:row>
      <xdr:rowOff>0</xdr:rowOff>
    </xdr:from>
    <xdr:to>
      <xdr:col>1</xdr:col>
      <xdr:colOff>9525</xdr:colOff>
      <xdr:row>17</xdr:row>
      <xdr:rowOff>9525</xdr:rowOff>
    </xdr:to>
    <xdr:pic>
      <xdr:nvPicPr>
        <xdr:cNvPr id="86" name="Picture 9" descr="https://d.adroll.com/cm/x/out">
          <a:extLst>
            <a:ext uri="{FF2B5EF4-FFF2-40B4-BE49-F238E27FC236}">
              <a16:creationId xmlns:a16="http://schemas.microsoft.com/office/drawing/2014/main" id="{00000000-0008-0000-0900-00005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933575" y="8096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17</xdr:row>
      <xdr:rowOff>0</xdr:rowOff>
    </xdr:from>
    <xdr:to>
      <xdr:col>1</xdr:col>
      <xdr:colOff>9525</xdr:colOff>
      <xdr:row>17</xdr:row>
      <xdr:rowOff>9525</xdr:rowOff>
    </xdr:to>
    <xdr:pic>
      <xdr:nvPicPr>
        <xdr:cNvPr id="87" name="Picture 10" descr="https://d.adroll.com/cm/l/out">
          <a:extLst>
            <a:ext uri="{FF2B5EF4-FFF2-40B4-BE49-F238E27FC236}">
              <a16:creationId xmlns:a16="http://schemas.microsoft.com/office/drawing/2014/main" id="{00000000-0008-0000-0900-00005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952625" y="8096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17</xdr:row>
      <xdr:rowOff>0</xdr:rowOff>
    </xdr:from>
    <xdr:to>
      <xdr:col>1</xdr:col>
      <xdr:colOff>9525</xdr:colOff>
      <xdr:row>17</xdr:row>
      <xdr:rowOff>9525</xdr:rowOff>
    </xdr:to>
    <xdr:pic>
      <xdr:nvPicPr>
        <xdr:cNvPr id="88" name="Picture 11" descr="https://d.adroll.com/cm/o/out">
          <a:extLst>
            <a:ext uri="{FF2B5EF4-FFF2-40B4-BE49-F238E27FC236}">
              <a16:creationId xmlns:a16="http://schemas.microsoft.com/office/drawing/2014/main" id="{00000000-0008-0000-0900-00005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971675" y="8096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17</xdr:row>
      <xdr:rowOff>0</xdr:rowOff>
    </xdr:from>
    <xdr:to>
      <xdr:col>1</xdr:col>
      <xdr:colOff>9525</xdr:colOff>
      <xdr:row>17</xdr:row>
      <xdr:rowOff>9525</xdr:rowOff>
    </xdr:to>
    <xdr:pic>
      <xdr:nvPicPr>
        <xdr:cNvPr id="89" name="Picture 12" descr="https://d.adroll.com/cm/g/out?google_nid=adroll5">
          <a:extLst>
            <a:ext uri="{FF2B5EF4-FFF2-40B4-BE49-F238E27FC236}">
              <a16:creationId xmlns:a16="http://schemas.microsoft.com/office/drawing/2014/main" id="{00000000-0008-0000-0900-00005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90725" y="8096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18</xdr:row>
      <xdr:rowOff>0</xdr:rowOff>
    </xdr:from>
    <xdr:to>
      <xdr:col>1</xdr:col>
      <xdr:colOff>9525</xdr:colOff>
      <xdr:row>18</xdr:row>
      <xdr:rowOff>9525</xdr:rowOff>
    </xdr:to>
    <xdr:pic>
      <xdr:nvPicPr>
        <xdr:cNvPr id="90" name="Picture 5" descr="https://d.adroll.com/cm/r/out">
          <a:extLst>
            <a:ext uri="{FF2B5EF4-FFF2-40B4-BE49-F238E27FC236}">
              <a16:creationId xmlns:a16="http://schemas.microsoft.com/office/drawing/2014/main" id="{00000000-0008-0000-0900-00005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57375" y="8096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18</xdr:row>
      <xdr:rowOff>0</xdr:rowOff>
    </xdr:from>
    <xdr:to>
      <xdr:col>1</xdr:col>
      <xdr:colOff>9525</xdr:colOff>
      <xdr:row>18</xdr:row>
      <xdr:rowOff>9525</xdr:rowOff>
    </xdr:to>
    <xdr:pic>
      <xdr:nvPicPr>
        <xdr:cNvPr id="91" name="Picture 6" descr="https://d.adroll.com/cm/f/out">
          <a:extLst>
            <a:ext uri="{FF2B5EF4-FFF2-40B4-BE49-F238E27FC236}">
              <a16:creationId xmlns:a16="http://schemas.microsoft.com/office/drawing/2014/main" id="{00000000-0008-0000-0900-00005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76425" y="8096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18</xdr:row>
      <xdr:rowOff>0</xdr:rowOff>
    </xdr:from>
    <xdr:to>
      <xdr:col>1</xdr:col>
      <xdr:colOff>9525</xdr:colOff>
      <xdr:row>18</xdr:row>
      <xdr:rowOff>9525</xdr:rowOff>
    </xdr:to>
    <xdr:pic>
      <xdr:nvPicPr>
        <xdr:cNvPr id="92" name="Picture 7" descr="https://d.adroll.com/cm/b/out">
          <a:extLst>
            <a:ext uri="{FF2B5EF4-FFF2-40B4-BE49-F238E27FC236}">
              <a16:creationId xmlns:a16="http://schemas.microsoft.com/office/drawing/2014/main" id="{00000000-0008-0000-0900-00005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895475" y="8096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18</xdr:row>
      <xdr:rowOff>0</xdr:rowOff>
    </xdr:from>
    <xdr:to>
      <xdr:col>1</xdr:col>
      <xdr:colOff>9525</xdr:colOff>
      <xdr:row>18</xdr:row>
      <xdr:rowOff>9525</xdr:rowOff>
    </xdr:to>
    <xdr:pic>
      <xdr:nvPicPr>
        <xdr:cNvPr id="93" name="Picture 8" descr="https://d.adroll.com/cm/w/out">
          <a:extLst>
            <a:ext uri="{FF2B5EF4-FFF2-40B4-BE49-F238E27FC236}">
              <a16:creationId xmlns:a16="http://schemas.microsoft.com/office/drawing/2014/main" id="{00000000-0008-0000-0900-00005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1914525" y="8096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18</xdr:row>
      <xdr:rowOff>0</xdr:rowOff>
    </xdr:from>
    <xdr:to>
      <xdr:col>1</xdr:col>
      <xdr:colOff>9525</xdr:colOff>
      <xdr:row>18</xdr:row>
      <xdr:rowOff>9525</xdr:rowOff>
    </xdr:to>
    <xdr:pic>
      <xdr:nvPicPr>
        <xdr:cNvPr id="94" name="Picture 9" descr="https://d.adroll.com/cm/x/out">
          <a:extLst>
            <a:ext uri="{FF2B5EF4-FFF2-40B4-BE49-F238E27FC236}">
              <a16:creationId xmlns:a16="http://schemas.microsoft.com/office/drawing/2014/main" id="{00000000-0008-0000-0900-00005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933575" y="8096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18</xdr:row>
      <xdr:rowOff>0</xdr:rowOff>
    </xdr:from>
    <xdr:to>
      <xdr:col>1</xdr:col>
      <xdr:colOff>9525</xdr:colOff>
      <xdr:row>18</xdr:row>
      <xdr:rowOff>9525</xdr:rowOff>
    </xdr:to>
    <xdr:pic>
      <xdr:nvPicPr>
        <xdr:cNvPr id="95" name="Picture 10" descr="https://d.adroll.com/cm/l/out">
          <a:extLst>
            <a:ext uri="{FF2B5EF4-FFF2-40B4-BE49-F238E27FC236}">
              <a16:creationId xmlns:a16="http://schemas.microsoft.com/office/drawing/2014/main" id="{00000000-0008-0000-0900-00005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952625" y="8096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18</xdr:row>
      <xdr:rowOff>0</xdr:rowOff>
    </xdr:from>
    <xdr:to>
      <xdr:col>1</xdr:col>
      <xdr:colOff>9525</xdr:colOff>
      <xdr:row>18</xdr:row>
      <xdr:rowOff>9525</xdr:rowOff>
    </xdr:to>
    <xdr:pic>
      <xdr:nvPicPr>
        <xdr:cNvPr id="96" name="Picture 11" descr="https://d.adroll.com/cm/o/out">
          <a:extLst>
            <a:ext uri="{FF2B5EF4-FFF2-40B4-BE49-F238E27FC236}">
              <a16:creationId xmlns:a16="http://schemas.microsoft.com/office/drawing/2014/main" id="{00000000-0008-0000-0900-00006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971675" y="8096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18</xdr:row>
      <xdr:rowOff>0</xdr:rowOff>
    </xdr:from>
    <xdr:to>
      <xdr:col>1</xdr:col>
      <xdr:colOff>9525</xdr:colOff>
      <xdr:row>18</xdr:row>
      <xdr:rowOff>9525</xdr:rowOff>
    </xdr:to>
    <xdr:pic>
      <xdr:nvPicPr>
        <xdr:cNvPr id="97" name="Picture 12" descr="https://d.adroll.com/cm/g/out?google_nid=adroll5">
          <a:extLst>
            <a:ext uri="{FF2B5EF4-FFF2-40B4-BE49-F238E27FC236}">
              <a16:creationId xmlns:a16="http://schemas.microsoft.com/office/drawing/2014/main" id="{00000000-0008-0000-0900-00006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90725" y="8096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9525</xdr:colOff>
      <xdr:row>19</xdr:row>
      <xdr:rowOff>9525</xdr:rowOff>
    </xdr:to>
    <xdr:pic>
      <xdr:nvPicPr>
        <xdr:cNvPr id="98" name="Picture 5" descr="https://d.adroll.com/cm/r/out">
          <a:extLst>
            <a:ext uri="{FF2B5EF4-FFF2-40B4-BE49-F238E27FC236}">
              <a16:creationId xmlns:a16="http://schemas.microsoft.com/office/drawing/2014/main" id="{00000000-0008-0000-0900-00006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57375" y="8096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9525</xdr:colOff>
      <xdr:row>19</xdr:row>
      <xdr:rowOff>9525</xdr:rowOff>
    </xdr:to>
    <xdr:pic>
      <xdr:nvPicPr>
        <xdr:cNvPr id="99" name="Picture 6" descr="https://d.adroll.com/cm/f/out">
          <a:extLst>
            <a:ext uri="{FF2B5EF4-FFF2-40B4-BE49-F238E27FC236}">
              <a16:creationId xmlns:a16="http://schemas.microsoft.com/office/drawing/2014/main" id="{00000000-0008-0000-0900-00006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76425" y="8096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9525</xdr:colOff>
      <xdr:row>19</xdr:row>
      <xdr:rowOff>9525</xdr:rowOff>
    </xdr:to>
    <xdr:pic>
      <xdr:nvPicPr>
        <xdr:cNvPr id="100" name="Picture 7" descr="https://d.adroll.com/cm/b/out">
          <a:extLst>
            <a:ext uri="{FF2B5EF4-FFF2-40B4-BE49-F238E27FC236}">
              <a16:creationId xmlns:a16="http://schemas.microsoft.com/office/drawing/2014/main" id="{00000000-0008-0000-0900-00006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895475" y="8096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9525</xdr:colOff>
      <xdr:row>19</xdr:row>
      <xdr:rowOff>9525</xdr:rowOff>
    </xdr:to>
    <xdr:pic>
      <xdr:nvPicPr>
        <xdr:cNvPr id="101" name="Picture 8" descr="https://d.adroll.com/cm/w/out">
          <a:extLst>
            <a:ext uri="{FF2B5EF4-FFF2-40B4-BE49-F238E27FC236}">
              <a16:creationId xmlns:a16="http://schemas.microsoft.com/office/drawing/2014/main" id="{00000000-0008-0000-0900-00006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1914525" y="8096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9525</xdr:colOff>
      <xdr:row>19</xdr:row>
      <xdr:rowOff>9525</xdr:rowOff>
    </xdr:to>
    <xdr:pic>
      <xdr:nvPicPr>
        <xdr:cNvPr id="102" name="Picture 9" descr="https://d.adroll.com/cm/x/out">
          <a:extLst>
            <a:ext uri="{FF2B5EF4-FFF2-40B4-BE49-F238E27FC236}">
              <a16:creationId xmlns:a16="http://schemas.microsoft.com/office/drawing/2014/main" id="{00000000-0008-0000-0900-00006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933575" y="8096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9525</xdr:colOff>
      <xdr:row>19</xdr:row>
      <xdr:rowOff>9525</xdr:rowOff>
    </xdr:to>
    <xdr:pic>
      <xdr:nvPicPr>
        <xdr:cNvPr id="103" name="Picture 10" descr="https://d.adroll.com/cm/l/out">
          <a:extLst>
            <a:ext uri="{FF2B5EF4-FFF2-40B4-BE49-F238E27FC236}">
              <a16:creationId xmlns:a16="http://schemas.microsoft.com/office/drawing/2014/main" id="{00000000-0008-0000-0900-00006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952625" y="8096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9525</xdr:colOff>
      <xdr:row>19</xdr:row>
      <xdr:rowOff>9525</xdr:rowOff>
    </xdr:to>
    <xdr:pic>
      <xdr:nvPicPr>
        <xdr:cNvPr id="104" name="Picture 11" descr="https://d.adroll.com/cm/o/out">
          <a:extLst>
            <a:ext uri="{FF2B5EF4-FFF2-40B4-BE49-F238E27FC236}">
              <a16:creationId xmlns:a16="http://schemas.microsoft.com/office/drawing/2014/main" id="{00000000-0008-0000-0900-00006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971675" y="8096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9525</xdr:colOff>
      <xdr:row>19</xdr:row>
      <xdr:rowOff>9525</xdr:rowOff>
    </xdr:to>
    <xdr:pic>
      <xdr:nvPicPr>
        <xdr:cNvPr id="105" name="Picture 12" descr="https://d.adroll.com/cm/g/out?google_nid=adroll5">
          <a:extLst>
            <a:ext uri="{FF2B5EF4-FFF2-40B4-BE49-F238E27FC236}">
              <a16:creationId xmlns:a16="http://schemas.microsoft.com/office/drawing/2014/main" id="{00000000-0008-0000-0900-00006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90725" y="8096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9525</xdr:colOff>
      <xdr:row>25</xdr:row>
      <xdr:rowOff>9525</xdr:rowOff>
    </xdr:to>
    <xdr:pic>
      <xdr:nvPicPr>
        <xdr:cNvPr id="106" name="Picture 5" descr="https://d.adroll.com/cm/r/out">
          <a:extLst>
            <a:ext uri="{FF2B5EF4-FFF2-40B4-BE49-F238E27FC236}">
              <a16:creationId xmlns:a16="http://schemas.microsoft.com/office/drawing/2014/main" id="{00000000-0008-0000-0900-00006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57375" y="8096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9525</xdr:colOff>
      <xdr:row>25</xdr:row>
      <xdr:rowOff>9525</xdr:rowOff>
    </xdr:to>
    <xdr:pic>
      <xdr:nvPicPr>
        <xdr:cNvPr id="107" name="Picture 6" descr="https://d.adroll.com/cm/f/out">
          <a:extLst>
            <a:ext uri="{FF2B5EF4-FFF2-40B4-BE49-F238E27FC236}">
              <a16:creationId xmlns:a16="http://schemas.microsoft.com/office/drawing/2014/main" id="{00000000-0008-0000-0900-00006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76425" y="8096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9525</xdr:colOff>
      <xdr:row>25</xdr:row>
      <xdr:rowOff>9525</xdr:rowOff>
    </xdr:to>
    <xdr:pic>
      <xdr:nvPicPr>
        <xdr:cNvPr id="108" name="Picture 7" descr="https://d.adroll.com/cm/b/out">
          <a:extLst>
            <a:ext uri="{FF2B5EF4-FFF2-40B4-BE49-F238E27FC236}">
              <a16:creationId xmlns:a16="http://schemas.microsoft.com/office/drawing/2014/main" id="{00000000-0008-0000-0900-00006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895475" y="8096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9525</xdr:colOff>
      <xdr:row>25</xdr:row>
      <xdr:rowOff>9525</xdr:rowOff>
    </xdr:to>
    <xdr:pic>
      <xdr:nvPicPr>
        <xdr:cNvPr id="109" name="Picture 8" descr="https://d.adroll.com/cm/w/out">
          <a:extLst>
            <a:ext uri="{FF2B5EF4-FFF2-40B4-BE49-F238E27FC236}">
              <a16:creationId xmlns:a16="http://schemas.microsoft.com/office/drawing/2014/main" id="{00000000-0008-0000-0900-00006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1914525" y="8096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9525</xdr:colOff>
      <xdr:row>25</xdr:row>
      <xdr:rowOff>9525</xdr:rowOff>
    </xdr:to>
    <xdr:pic>
      <xdr:nvPicPr>
        <xdr:cNvPr id="110" name="Picture 9" descr="https://d.adroll.com/cm/x/out">
          <a:extLst>
            <a:ext uri="{FF2B5EF4-FFF2-40B4-BE49-F238E27FC236}">
              <a16:creationId xmlns:a16="http://schemas.microsoft.com/office/drawing/2014/main" id="{00000000-0008-0000-0900-00006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933575" y="8096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9525</xdr:colOff>
      <xdr:row>25</xdr:row>
      <xdr:rowOff>9525</xdr:rowOff>
    </xdr:to>
    <xdr:pic>
      <xdr:nvPicPr>
        <xdr:cNvPr id="111" name="Picture 10" descr="https://d.adroll.com/cm/l/out">
          <a:extLst>
            <a:ext uri="{FF2B5EF4-FFF2-40B4-BE49-F238E27FC236}">
              <a16:creationId xmlns:a16="http://schemas.microsoft.com/office/drawing/2014/main" id="{00000000-0008-0000-0900-00006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952625" y="8096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9525</xdr:colOff>
      <xdr:row>25</xdr:row>
      <xdr:rowOff>9525</xdr:rowOff>
    </xdr:to>
    <xdr:pic>
      <xdr:nvPicPr>
        <xdr:cNvPr id="112" name="Picture 11" descr="https://d.adroll.com/cm/o/out">
          <a:extLst>
            <a:ext uri="{FF2B5EF4-FFF2-40B4-BE49-F238E27FC236}">
              <a16:creationId xmlns:a16="http://schemas.microsoft.com/office/drawing/2014/main" id="{00000000-0008-0000-0900-00007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971675" y="8096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9525</xdr:colOff>
      <xdr:row>25</xdr:row>
      <xdr:rowOff>9525</xdr:rowOff>
    </xdr:to>
    <xdr:pic>
      <xdr:nvPicPr>
        <xdr:cNvPr id="113" name="Picture 12" descr="https://d.adroll.com/cm/g/out?google_nid=adroll5">
          <a:extLst>
            <a:ext uri="{FF2B5EF4-FFF2-40B4-BE49-F238E27FC236}">
              <a16:creationId xmlns:a16="http://schemas.microsoft.com/office/drawing/2014/main" id="{00000000-0008-0000-0900-00007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90725" y="8096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9525</xdr:colOff>
      <xdr:row>25</xdr:row>
      <xdr:rowOff>9525</xdr:rowOff>
    </xdr:to>
    <xdr:pic>
      <xdr:nvPicPr>
        <xdr:cNvPr id="114" name="Picture 5" descr="https://d.adroll.com/cm/r/out">
          <a:extLst>
            <a:ext uri="{FF2B5EF4-FFF2-40B4-BE49-F238E27FC236}">
              <a16:creationId xmlns:a16="http://schemas.microsoft.com/office/drawing/2014/main" id="{00000000-0008-0000-0900-00007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57375" y="8096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9525</xdr:colOff>
      <xdr:row>25</xdr:row>
      <xdr:rowOff>9525</xdr:rowOff>
    </xdr:to>
    <xdr:pic>
      <xdr:nvPicPr>
        <xdr:cNvPr id="115" name="Picture 6" descr="https://d.adroll.com/cm/f/out">
          <a:extLst>
            <a:ext uri="{FF2B5EF4-FFF2-40B4-BE49-F238E27FC236}">
              <a16:creationId xmlns:a16="http://schemas.microsoft.com/office/drawing/2014/main" id="{00000000-0008-0000-0900-00007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76425" y="8096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9525</xdr:colOff>
      <xdr:row>25</xdr:row>
      <xdr:rowOff>9525</xdr:rowOff>
    </xdr:to>
    <xdr:pic>
      <xdr:nvPicPr>
        <xdr:cNvPr id="116" name="Picture 7" descr="https://d.adroll.com/cm/b/out">
          <a:extLst>
            <a:ext uri="{FF2B5EF4-FFF2-40B4-BE49-F238E27FC236}">
              <a16:creationId xmlns:a16="http://schemas.microsoft.com/office/drawing/2014/main" id="{00000000-0008-0000-0900-00007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895475" y="8096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9525</xdr:colOff>
      <xdr:row>25</xdr:row>
      <xdr:rowOff>9525</xdr:rowOff>
    </xdr:to>
    <xdr:pic>
      <xdr:nvPicPr>
        <xdr:cNvPr id="117" name="Picture 8" descr="https://d.adroll.com/cm/w/out">
          <a:extLst>
            <a:ext uri="{FF2B5EF4-FFF2-40B4-BE49-F238E27FC236}">
              <a16:creationId xmlns:a16="http://schemas.microsoft.com/office/drawing/2014/main" id="{00000000-0008-0000-0900-00007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1914525" y="8096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9525</xdr:colOff>
      <xdr:row>25</xdr:row>
      <xdr:rowOff>9525</xdr:rowOff>
    </xdr:to>
    <xdr:pic>
      <xdr:nvPicPr>
        <xdr:cNvPr id="118" name="Picture 9" descr="https://d.adroll.com/cm/x/out">
          <a:extLst>
            <a:ext uri="{FF2B5EF4-FFF2-40B4-BE49-F238E27FC236}">
              <a16:creationId xmlns:a16="http://schemas.microsoft.com/office/drawing/2014/main" id="{00000000-0008-0000-0900-00007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933575" y="8096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9525</xdr:colOff>
      <xdr:row>25</xdr:row>
      <xdr:rowOff>9525</xdr:rowOff>
    </xdr:to>
    <xdr:pic>
      <xdr:nvPicPr>
        <xdr:cNvPr id="119" name="Picture 10" descr="https://d.adroll.com/cm/l/out">
          <a:extLst>
            <a:ext uri="{FF2B5EF4-FFF2-40B4-BE49-F238E27FC236}">
              <a16:creationId xmlns:a16="http://schemas.microsoft.com/office/drawing/2014/main" id="{00000000-0008-0000-0900-00007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952625" y="8096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9525</xdr:colOff>
      <xdr:row>25</xdr:row>
      <xdr:rowOff>9525</xdr:rowOff>
    </xdr:to>
    <xdr:pic>
      <xdr:nvPicPr>
        <xdr:cNvPr id="120" name="Picture 11" descr="https://d.adroll.com/cm/o/out">
          <a:extLst>
            <a:ext uri="{FF2B5EF4-FFF2-40B4-BE49-F238E27FC236}">
              <a16:creationId xmlns:a16="http://schemas.microsoft.com/office/drawing/2014/main" id="{00000000-0008-0000-0900-00007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971675" y="8096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9525</xdr:colOff>
      <xdr:row>25</xdr:row>
      <xdr:rowOff>9525</xdr:rowOff>
    </xdr:to>
    <xdr:pic>
      <xdr:nvPicPr>
        <xdr:cNvPr id="121" name="Picture 12" descr="https://d.adroll.com/cm/g/out?google_nid=adroll5">
          <a:extLst>
            <a:ext uri="{FF2B5EF4-FFF2-40B4-BE49-F238E27FC236}">
              <a16:creationId xmlns:a16="http://schemas.microsoft.com/office/drawing/2014/main" id="{00000000-0008-0000-0900-00007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90725" y="8096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9525</xdr:colOff>
      <xdr:row>25</xdr:row>
      <xdr:rowOff>9525</xdr:rowOff>
    </xdr:to>
    <xdr:pic>
      <xdr:nvPicPr>
        <xdr:cNvPr id="122" name="Picture 5" descr="https://d.adroll.com/cm/r/out">
          <a:extLst>
            <a:ext uri="{FF2B5EF4-FFF2-40B4-BE49-F238E27FC236}">
              <a16:creationId xmlns:a16="http://schemas.microsoft.com/office/drawing/2014/main" id="{00000000-0008-0000-0900-00007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57375" y="8096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9525</xdr:colOff>
      <xdr:row>25</xdr:row>
      <xdr:rowOff>9525</xdr:rowOff>
    </xdr:to>
    <xdr:pic>
      <xdr:nvPicPr>
        <xdr:cNvPr id="123" name="Picture 6" descr="https://d.adroll.com/cm/f/out">
          <a:extLst>
            <a:ext uri="{FF2B5EF4-FFF2-40B4-BE49-F238E27FC236}">
              <a16:creationId xmlns:a16="http://schemas.microsoft.com/office/drawing/2014/main" id="{00000000-0008-0000-0900-00007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76425" y="8096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9525</xdr:colOff>
      <xdr:row>25</xdr:row>
      <xdr:rowOff>9525</xdr:rowOff>
    </xdr:to>
    <xdr:pic>
      <xdr:nvPicPr>
        <xdr:cNvPr id="124" name="Picture 7" descr="https://d.adroll.com/cm/b/out">
          <a:extLst>
            <a:ext uri="{FF2B5EF4-FFF2-40B4-BE49-F238E27FC236}">
              <a16:creationId xmlns:a16="http://schemas.microsoft.com/office/drawing/2014/main" id="{00000000-0008-0000-0900-00007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895475" y="8096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9525</xdr:colOff>
      <xdr:row>25</xdr:row>
      <xdr:rowOff>9525</xdr:rowOff>
    </xdr:to>
    <xdr:pic>
      <xdr:nvPicPr>
        <xdr:cNvPr id="125" name="Picture 8" descr="https://d.adroll.com/cm/w/out">
          <a:extLst>
            <a:ext uri="{FF2B5EF4-FFF2-40B4-BE49-F238E27FC236}">
              <a16:creationId xmlns:a16="http://schemas.microsoft.com/office/drawing/2014/main" id="{00000000-0008-0000-0900-00007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1914525" y="8096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9525</xdr:colOff>
      <xdr:row>25</xdr:row>
      <xdr:rowOff>9525</xdr:rowOff>
    </xdr:to>
    <xdr:pic>
      <xdr:nvPicPr>
        <xdr:cNvPr id="126" name="Picture 9" descr="https://d.adroll.com/cm/x/out">
          <a:extLst>
            <a:ext uri="{FF2B5EF4-FFF2-40B4-BE49-F238E27FC236}">
              <a16:creationId xmlns:a16="http://schemas.microsoft.com/office/drawing/2014/main" id="{00000000-0008-0000-0900-00007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933575" y="8096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9525</xdr:colOff>
      <xdr:row>25</xdr:row>
      <xdr:rowOff>9525</xdr:rowOff>
    </xdr:to>
    <xdr:pic>
      <xdr:nvPicPr>
        <xdr:cNvPr id="127" name="Picture 10" descr="https://d.adroll.com/cm/l/out">
          <a:extLst>
            <a:ext uri="{FF2B5EF4-FFF2-40B4-BE49-F238E27FC236}">
              <a16:creationId xmlns:a16="http://schemas.microsoft.com/office/drawing/2014/main" id="{00000000-0008-0000-0900-00007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952625" y="8096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9525</xdr:colOff>
      <xdr:row>25</xdr:row>
      <xdr:rowOff>9525</xdr:rowOff>
    </xdr:to>
    <xdr:pic>
      <xdr:nvPicPr>
        <xdr:cNvPr id="128" name="Picture 11" descr="https://d.adroll.com/cm/o/out">
          <a:extLst>
            <a:ext uri="{FF2B5EF4-FFF2-40B4-BE49-F238E27FC236}">
              <a16:creationId xmlns:a16="http://schemas.microsoft.com/office/drawing/2014/main" id="{00000000-0008-0000-0900-00008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971675" y="8096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9525</xdr:colOff>
      <xdr:row>25</xdr:row>
      <xdr:rowOff>9525</xdr:rowOff>
    </xdr:to>
    <xdr:pic>
      <xdr:nvPicPr>
        <xdr:cNvPr id="129" name="Picture 12" descr="https://d.adroll.com/cm/g/out?google_nid=adroll5">
          <a:extLst>
            <a:ext uri="{FF2B5EF4-FFF2-40B4-BE49-F238E27FC236}">
              <a16:creationId xmlns:a16="http://schemas.microsoft.com/office/drawing/2014/main" id="{00000000-0008-0000-0900-00008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90725" y="8096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26</xdr:row>
      <xdr:rowOff>0</xdr:rowOff>
    </xdr:from>
    <xdr:to>
      <xdr:col>1</xdr:col>
      <xdr:colOff>9525</xdr:colOff>
      <xdr:row>26</xdr:row>
      <xdr:rowOff>9525</xdr:rowOff>
    </xdr:to>
    <xdr:pic>
      <xdr:nvPicPr>
        <xdr:cNvPr id="130" name="Picture 5" descr="https://d.adroll.com/cm/r/out">
          <a:extLst>
            <a:ext uri="{FF2B5EF4-FFF2-40B4-BE49-F238E27FC236}">
              <a16:creationId xmlns:a16="http://schemas.microsoft.com/office/drawing/2014/main" id="{00000000-0008-0000-0900-00008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57375" y="8096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26</xdr:row>
      <xdr:rowOff>0</xdr:rowOff>
    </xdr:from>
    <xdr:to>
      <xdr:col>1</xdr:col>
      <xdr:colOff>9525</xdr:colOff>
      <xdr:row>26</xdr:row>
      <xdr:rowOff>9525</xdr:rowOff>
    </xdr:to>
    <xdr:pic>
      <xdr:nvPicPr>
        <xdr:cNvPr id="131" name="Picture 6" descr="https://d.adroll.com/cm/f/out">
          <a:extLst>
            <a:ext uri="{FF2B5EF4-FFF2-40B4-BE49-F238E27FC236}">
              <a16:creationId xmlns:a16="http://schemas.microsoft.com/office/drawing/2014/main" id="{00000000-0008-0000-0900-00008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76425" y="8096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26</xdr:row>
      <xdr:rowOff>0</xdr:rowOff>
    </xdr:from>
    <xdr:to>
      <xdr:col>1</xdr:col>
      <xdr:colOff>9525</xdr:colOff>
      <xdr:row>26</xdr:row>
      <xdr:rowOff>9525</xdr:rowOff>
    </xdr:to>
    <xdr:pic>
      <xdr:nvPicPr>
        <xdr:cNvPr id="132" name="Picture 7" descr="https://d.adroll.com/cm/b/out">
          <a:extLst>
            <a:ext uri="{FF2B5EF4-FFF2-40B4-BE49-F238E27FC236}">
              <a16:creationId xmlns:a16="http://schemas.microsoft.com/office/drawing/2014/main" id="{00000000-0008-0000-0900-00008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895475" y="8096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26</xdr:row>
      <xdr:rowOff>0</xdr:rowOff>
    </xdr:from>
    <xdr:to>
      <xdr:col>1</xdr:col>
      <xdr:colOff>9525</xdr:colOff>
      <xdr:row>26</xdr:row>
      <xdr:rowOff>9525</xdr:rowOff>
    </xdr:to>
    <xdr:pic>
      <xdr:nvPicPr>
        <xdr:cNvPr id="133" name="Picture 8" descr="https://d.adroll.com/cm/w/out">
          <a:extLst>
            <a:ext uri="{FF2B5EF4-FFF2-40B4-BE49-F238E27FC236}">
              <a16:creationId xmlns:a16="http://schemas.microsoft.com/office/drawing/2014/main" id="{00000000-0008-0000-0900-00008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1914525" y="8096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26</xdr:row>
      <xdr:rowOff>0</xdr:rowOff>
    </xdr:from>
    <xdr:to>
      <xdr:col>1</xdr:col>
      <xdr:colOff>9525</xdr:colOff>
      <xdr:row>26</xdr:row>
      <xdr:rowOff>9525</xdr:rowOff>
    </xdr:to>
    <xdr:pic>
      <xdr:nvPicPr>
        <xdr:cNvPr id="134" name="Picture 9" descr="https://d.adroll.com/cm/x/out">
          <a:extLst>
            <a:ext uri="{FF2B5EF4-FFF2-40B4-BE49-F238E27FC236}">
              <a16:creationId xmlns:a16="http://schemas.microsoft.com/office/drawing/2014/main" id="{00000000-0008-0000-0900-00008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933575" y="8096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26</xdr:row>
      <xdr:rowOff>0</xdr:rowOff>
    </xdr:from>
    <xdr:to>
      <xdr:col>1</xdr:col>
      <xdr:colOff>9525</xdr:colOff>
      <xdr:row>26</xdr:row>
      <xdr:rowOff>9525</xdr:rowOff>
    </xdr:to>
    <xdr:pic>
      <xdr:nvPicPr>
        <xdr:cNvPr id="135" name="Picture 10" descr="https://d.adroll.com/cm/l/out">
          <a:extLst>
            <a:ext uri="{FF2B5EF4-FFF2-40B4-BE49-F238E27FC236}">
              <a16:creationId xmlns:a16="http://schemas.microsoft.com/office/drawing/2014/main" id="{00000000-0008-0000-0900-00008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952625" y="8096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26</xdr:row>
      <xdr:rowOff>0</xdr:rowOff>
    </xdr:from>
    <xdr:to>
      <xdr:col>1</xdr:col>
      <xdr:colOff>9525</xdr:colOff>
      <xdr:row>26</xdr:row>
      <xdr:rowOff>9525</xdr:rowOff>
    </xdr:to>
    <xdr:pic>
      <xdr:nvPicPr>
        <xdr:cNvPr id="136" name="Picture 11" descr="https://d.adroll.com/cm/o/out">
          <a:extLst>
            <a:ext uri="{FF2B5EF4-FFF2-40B4-BE49-F238E27FC236}">
              <a16:creationId xmlns:a16="http://schemas.microsoft.com/office/drawing/2014/main" id="{00000000-0008-0000-0900-00008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971675" y="8096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26</xdr:row>
      <xdr:rowOff>0</xdr:rowOff>
    </xdr:from>
    <xdr:to>
      <xdr:col>1</xdr:col>
      <xdr:colOff>9525</xdr:colOff>
      <xdr:row>26</xdr:row>
      <xdr:rowOff>9525</xdr:rowOff>
    </xdr:to>
    <xdr:pic>
      <xdr:nvPicPr>
        <xdr:cNvPr id="137" name="Picture 12" descr="https://d.adroll.com/cm/g/out?google_nid=adroll5">
          <a:extLst>
            <a:ext uri="{FF2B5EF4-FFF2-40B4-BE49-F238E27FC236}">
              <a16:creationId xmlns:a16="http://schemas.microsoft.com/office/drawing/2014/main" id="{00000000-0008-0000-0900-00008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90725" y="8096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27</xdr:row>
      <xdr:rowOff>0</xdr:rowOff>
    </xdr:from>
    <xdr:to>
      <xdr:col>1</xdr:col>
      <xdr:colOff>9525</xdr:colOff>
      <xdr:row>27</xdr:row>
      <xdr:rowOff>9525</xdr:rowOff>
    </xdr:to>
    <xdr:pic>
      <xdr:nvPicPr>
        <xdr:cNvPr id="138" name="Picture 5" descr="https://d.adroll.com/cm/r/out">
          <a:extLst>
            <a:ext uri="{FF2B5EF4-FFF2-40B4-BE49-F238E27FC236}">
              <a16:creationId xmlns:a16="http://schemas.microsoft.com/office/drawing/2014/main" id="{00000000-0008-0000-0900-00008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57375" y="8096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27</xdr:row>
      <xdr:rowOff>0</xdr:rowOff>
    </xdr:from>
    <xdr:to>
      <xdr:col>1</xdr:col>
      <xdr:colOff>9525</xdr:colOff>
      <xdr:row>27</xdr:row>
      <xdr:rowOff>9525</xdr:rowOff>
    </xdr:to>
    <xdr:pic>
      <xdr:nvPicPr>
        <xdr:cNvPr id="139" name="Picture 6" descr="https://d.adroll.com/cm/f/out">
          <a:extLst>
            <a:ext uri="{FF2B5EF4-FFF2-40B4-BE49-F238E27FC236}">
              <a16:creationId xmlns:a16="http://schemas.microsoft.com/office/drawing/2014/main" id="{00000000-0008-0000-0900-00008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76425" y="8096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27</xdr:row>
      <xdr:rowOff>0</xdr:rowOff>
    </xdr:from>
    <xdr:to>
      <xdr:col>1</xdr:col>
      <xdr:colOff>9525</xdr:colOff>
      <xdr:row>27</xdr:row>
      <xdr:rowOff>9525</xdr:rowOff>
    </xdr:to>
    <xdr:pic>
      <xdr:nvPicPr>
        <xdr:cNvPr id="140" name="Picture 7" descr="https://d.adroll.com/cm/b/out">
          <a:extLst>
            <a:ext uri="{FF2B5EF4-FFF2-40B4-BE49-F238E27FC236}">
              <a16:creationId xmlns:a16="http://schemas.microsoft.com/office/drawing/2014/main" id="{00000000-0008-0000-0900-00008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895475" y="8096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27</xdr:row>
      <xdr:rowOff>0</xdr:rowOff>
    </xdr:from>
    <xdr:to>
      <xdr:col>1</xdr:col>
      <xdr:colOff>9525</xdr:colOff>
      <xdr:row>27</xdr:row>
      <xdr:rowOff>9525</xdr:rowOff>
    </xdr:to>
    <xdr:pic>
      <xdr:nvPicPr>
        <xdr:cNvPr id="141" name="Picture 8" descr="https://d.adroll.com/cm/w/out">
          <a:extLst>
            <a:ext uri="{FF2B5EF4-FFF2-40B4-BE49-F238E27FC236}">
              <a16:creationId xmlns:a16="http://schemas.microsoft.com/office/drawing/2014/main" id="{00000000-0008-0000-0900-00008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1914525" y="8096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27</xdr:row>
      <xdr:rowOff>0</xdr:rowOff>
    </xdr:from>
    <xdr:to>
      <xdr:col>1</xdr:col>
      <xdr:colOff>9525</xdr:colOff>
      <xdr:row>27</xdr:row>
      <xdr:rowOff>9525</xdr:rowOff>
    </xdr:to>
    <xdr:pic>
      <xdr:nvPicPr>
        <xdr:cNvPr id="142" name="Picture 9" descr="https://d.adroll.com/cm/x/out">
          <a:extLst>
            <a:ext uri="{FF2B5EF4-FFF2-40B4-BE49-F238E27FC236}">
              <a16:creationId xmlns:a16="http://schemas.microsoft.com/office/drawing/2014/main" id="{00000000-0008-0000-0900-00008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933575" y="8096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27</xdr:row>
      <xdr:rowOff>0</xdr:rowOff>
    </xdr:from>
    <xdr:to>
      <xdr:col>1</xdr:col>
      <xdr:colOff>9525</xdr:colOff>
      <xdr:row>27</xdr:row>
      <xdr:rowOff>9525</xdr:rowOff>
    </xdr:to>
    <xdr:pic>
      <xdr:nvPicPr>
        <xdr:cNvPr id="143" name="Picture 10" descr="https://d.adroll.com/cm/l/out">
          <a:extLst>
            <a:ext uri="{FF2B5EF4-FFF2-40B4-BE49-F238E27FC236}">
              <a16:creationId xmlns:a16="http://schemas.microsoft.com/office/drawing/2014/main" id="{00000000-0008-0000-0900-00008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952625" y="8096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27</xdr:row>
      <xdr:rowOff>0</xdr:rowOff>
    </xdr:from>
    <xdr:to>
      <xdr:col>1</xdr:col>
      <xdr:colOff>9525</xdr:colOff>
      <xdr:row>27</xdr:row>
      <xdr:rowOff>9525</xdr:rowOff>
    </xdr:to>
    <xdr:pic>
      <xdr:nvPicPr>
        <xdr:cNvPr id="144" name="Picture 11" descr="https://d.adroll.com/cm/o/out">
          <a:extLst>
            <a:ext uri="{FF2B5EF4-FFF2-40B4-BE49-F238E27FC236}">
              <a16:creationId xmlns:a16="http://schemas.microsoft.com/office/drawing/2014/main" id="{00000000-0008-0000-0900-00009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971675" y="8096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27</xdr:row>
      <xdr:rowOff>0</xdr:rowOff>
    </xdr:from>
    <xdr:to>
      <xdr:col>1</xdr:col>
      <xdr:colOff>9525</xdr:colOff>
      <xdr:row>27</xdr:row>
      <xdr:rowOff>9525</xdr:rowOff>
    </xdr:to>
    <xdr:pic>
      <xdr:nvPicPr>
        <xdr:cNvPr id="145" name="Picture 12" descr="https://d.adroll.com/cm/g/out?google_nid=adroll5">
          <a:extLst>
            <a:ext uri="{FF2B5EF4-FFF2-40B4-BE49-F238E27FC236}">
              <a16:creationId xmlns:a16="http://schemas.microsoft.com/office/drawing/2014/main" id="{00000000-0008-0000-0900-00009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90725" y="80962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9525</xdr:colOff>
      <xdr:row>25</xdr:row>
      <xdr:rowOff>9525</xdr:rowOff>
    </xdr:to>
    <xdr:pic>
      <xdr:nvPicPr>
        <xdr:cNvPr id="146" name="Picture 5" descr="https://d.adroll.com/cm/r/out">
          <a:extLst>
            <a:ext uri="{FF2B5EF4-FFF2-40B4-BE49-F238E27FC236}">
              <a16:creationId xmlns:a16="http://schemas.microsoft.com/office/drawing/2014/main" id="{00000000-0008-0000-0900-00009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57375" y="307657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9525</xdr:colOff>
      <xdr:row>25</xdr:row>
      <xdr:rowOff>9525</xdr:rowOff>
    </xdr:to>
    <xdr:pic>
      <xdr:nvPicPr>
        <xdr:cNvPr id="147" name="Picture 6" descr="https://d.adroll.com/cm/f/out">
          <a:extLst>
            <a:ext uri="{FF2B5EF4-FFF2-40B4-BE49-F238E27FC236}">
              <a16:creationId xmlns:a16="http://schemas.microsoft.com/office/drawing/2014/main" id="{00000000-0008-0000-0900-00009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57375" y="307657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9525</xdr:colOff>
      <xdr:row>25</xdr:row>
      <xdr:rowOff>9525</xdr:rowOff>
    </xdr:to>
    <xdr:pic>
      <xdr:nvPicPr>
        <xdr:cNvPr id="148" name="Picture 7" descr="https://d.adroll.com/cm/b/out">
          <a:extLst>
            <a:ext uri="{FF2B5EF4-FFF2-40B4-BE49-F238E27FC236}">
              <a16:creationId xmlns:a16="http://schemas.microsoft.com/office/drawing/2014/main" id="{00000000-0008-0000-0900-00009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857375" y="307657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9525</xdr:colOff>
      <xdr:row>25</xdr:row>
      <xdr:rowOff>9525</xdr:rowOff>
    </xdr:to>
    <xdr:pic>
      <xdr:nvPicPr>
        <xdr:cNvPr id="149" name="Picture 8" descr="https://d.adroll.com/cm/w/out">
          <a:extLst>
            <a:ext uri="{FF2B5EF4-FFF2-40B4-BE49-F238E27FC236}">
              <a16:creationId xmlns:a16="http://schemas.microsoft.com/office/drawing/2014/main" id="{00000000-0008-0000-0900-00009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1857375" y="307657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9525</xdr:colOff>
      <xdr:row>25</xdr:row>
      <xdr:rowOff>9525</xdr:rowOff>
    </xdr:to>
    <xdr:pic>
      <xdr:nvPicPr>
        <xdr:cNvPr id="150" name="Picture 9" descr="https://d.adroll.com/cm/x/out">
          <a:extLst>
            <a:ext uri="{FF2B5EF4-FFF2-40B4-BE49-F238E27FC236}">
              <a16:creationId xmlns:a16="http://schemas.microsoft.com/office/drawing/2014/main" id="{00000000-0008-0000-0900-00009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857375" y="307657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9525</xdr:colOff>
      <xdr:row>25</xdr:row>
      <xdr:rowOff>9525</xdr:rowOff>
    </xdr:to>
    <xdr:pic>
      <xdr:nvPicPr>
        <xdr:cNvPr id="151" name="Picture 10" descr="https://d.adroll.com/cm/l/out">
          <a:extLst>
            <a:ext uri="{FF2B5EF4-FFF2-40B4-BE49-F238E27FC236}">
              <a16:creationId xmlns:a16="http://schemas.microsoft.com/office/drawing/2014/main" id="{00000000-0008-0000-0900-00009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857375" y="307657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9525</xdr:colOff>
      <xdr:row>25</xdr:row>
      <xdr:rowOff>9525</xdr:rowOff>
    </xdr:to>
    <xdr:pic>
      <xdr:nvPicPr>
        <xdr:cNvPr id="152" name="Picture 11" descr="https://d.adroll.com/cm/o/out">
          <a:extLst>
            <a:ext uri="{FF2B5EF4-FFF2-40B4-BE49-F238E27FC236}">
              <a16:creationId xmlns:a16="http://schemas.microsoft.com/office/drawing/2014/main" id="{00000000-0008-0000-0900-00009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857375" y="307657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9525</xdr:colOff>
      <xdr:row>25</xdr:row>
      <xdr:rowOff>9525</xdr:rowOff>
    </xdr:to>
    <xdr:pic>
      <xdr:nvPicPr>
        <xdr:cNvPr id="153" name="Picture 12" descr="https://d.adroll.com/cm/g/out?google_nid=adroll5">
          <a:extLst>
            <a:ext uri="{FF2B5EF4-FFF2-40B4-BE49-F238E27FC236}">
              <a16:creationId xmlns:a16="http://schemas.microsoft.com/office/drawing/2014/main" id="{00000000-0008-0000-0900-00009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57375" y="307657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9525</xdr:colOff>
      <xdr:row>25</xdr:row>
      <xdr:rowOff>9525</xdr:rowOff>
    </xdr:to>
    <xdr:pic>
      <xdr:nvPicPr>
        <xdr:cNvPr id="154" name="Picture 5" descr="https://d.adroll.com/cm/r/out">
          <a:extLst>
            <a:ext uri="{FF2B5EF4-FFF2-40B4-BE49-F238E27FC236}">
              <a16:creationId xmlns:a16="http://schemas.microsoft.com/office/drawing/2014/main" id="{00000000-0008-0000-0900-00009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57375" y="307657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9525</xdr:colOff>
      <xdr:row>25</xdr:row>
      <xdr:rowOff>9525</xdr:rowOff>
    </xdr:to>
    <xdr:pic>
      <xdr:nvPicPr>
        <xdr:cNvPr id="155" name="Picture 6" descr="https://d.adroll.com/cm/f/out">
          <a:extLst>
            <a:ext uri="{FF2B5EF4-FFF2-40B4-BE49-F238E27FC236}">
              <a16:creationId xmlns:a16="http://schemas.microsoft.com/office/drawing/2014/main" id="{00000000-0008-0000-0900-00009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57375" y="307657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9525</xdr:colOff>
      <xdr:row>25</xdr:row>
      <xdr:rowOff>9525</xdr:rowOff>
    </xdr:to>
    <xdr:pic>
      <xdr:nvPicPr>
        <xdr:cNvPr id="156" name="Picture 7" descr="https://d.adroll.com/cm/b/out">
          <a:extLst>
            <a:ext uri="{FF2B5EF4-FFF2-40B4-BE49-F238E27FC236}">
              <a16:creationId xmlns:a16="http://schemas.microsoft.com/office/drawing/2014/main" id="{00000000-0008-0000-0900-00009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857375" y="307657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9525</xdr:colOff>
      <xdr:row>25</xdr:row>
      <xdr:rowOff>9525</xdr:rowOff>
    </xdr:to>
    <xdr:pic>
      <xdr:nvPicPr>
        <xdr:cNvPr id="157" name="Picture 8" descr="https://d.adroll.com/cm/w/out">
          <a:extLst>
            <a:ext uri="{FF2B5EF4-FFF2-40B4-BE49-F238E27FC236}">
              <a16:creationId xmlns:a16="http://schemas.microsoft.com/office/drawing/2014/main" id="{00000000-0008-0000-0900-00009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1857375" y="307657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9525</xdr:colOff>
      <xdr:row>25</xdr:row>
      <xdr:rowOff>9525</xdr:rowOff>
    </xdr:to>
    <xdr:pic>
      <xdr:nvPicPr>
        <xdr:cNvPr id="158" name="Picture 9" descr="https://d.adroll.com/cm/x/out">
          <a:extLst>
            <a:ext uri="{FF2B5EF4-FFF2-40B4-BE49-F238E27FC236}">
              <a16:creationId xmlns:a16="http://schemas.microsoft.com/office/drawing/2014/main" id="{00000000-0008-0000-0900-00009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857375" y="307657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9525</xdr:colOff>
      <xdr:row>25</xdr:row>
      <xdr:rowOff>9525</xdr:rowOff>
    </xdr:to>
    <xdr:pic>
      <xdr:nvPicPr>
        <xdr:cNvPr id="159" name="Picture 10" descr="https://d.adroll.com/cm/l/out">
          <a:extLst>
            <a:ext uri="{FF2B5EF4-FFF2-40B4-BE49-F238E27FC236}">
              <a16:creationId xmlns:a16="http://schemas.microsoft.com/office/drawing/2014/main" id="{00000000-0008-0000-0900-00009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857375" y="307657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9525</xdr:colOff>
      <xdr:row>25</xdr:row>
      <xdr:rowOff>9525</xdr:rowOff>
    </xdr:to>
    <xdr:pic>
      <xdr:nvPicPr>
        <xdr:cNvPr id="160" name="Picture 11" descr="https://d.adroll.com/cm/o/out">
          <a:extLst>
            <a:ext uri="{FF2B5EF4-FFF2-40B4-BE49-F238E27FC236}">
              <a16:creationId xmlns:a16="http://schemas.microsoft.com/office/drawing/2014/main" id="{00000000-0008-0000-0900-0000A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857375" y="307657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9525</xdr:colOff>
      <xdr:row>25</xdr:row>
      <xdr:rowOff>9525</xdr:rowOff>
    </xdr:to>
    <xdr:pic>
      <xdr:nvPicPr>
        <xdr:cNvPr id="161" name="Picture 12" descr="https://d.adroll.com/cm/g/out?google_nid=adroll5">
          <a:extLst>
            <a:ext uri="{FF2B5EF4-FFF2-40B4-BE49-F238E27FC236}">
              <a16:creationId xmlns:a16="http://schemas.microsoft.com/office/drawing/2014/main" id="{00000000-0008-0000-0900-0000A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57375" y="307657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9525</xdr:colOff>
      <xdr:row>25</xdr:row>
      <xdr:rowOff>9525</xdr:rowOff>
    </xdr:to>
    <xdr:pic>
      <xdr:nvPicPr>
        <xdr:cNvPr id="162" name="Picture 5" descr="https://d.adroll.com/cm/r/out">
          <a:extLst>
            <a:ext uri="{FF2B5EF4-FFF2-40B4-BE49-F238E27FC236}">
              <a16:creationId xmlns:a16="http://schemas.microsoft.com/office/drawing/2014/main" id="{00000000-0008-0000-0900-0000A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57375" y="307657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9525</xdr:colOff>
      <xdr:row>25</xdr:row>
      <xdr:rowOff>9525</xdr:rowOff>
    </xdr:to>
    <xdr:pic>
      <xdr:nvPicPr>
        <xdr:cNvPr id="163" name="Picture 6" descr="https://d.adroll.com/cm/f/out">
          <a:extLst>
            <a:ext uri="{FF2B5EF4-FFF2-40B4-BE49-F238E27FC236}">
              <a16:creationId xmlns:a16="http://schemas.microsoft.com/office/drawing/2014/main" id="{00000000-0008-0000-0900-0000A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57375" y="307657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9525</xdr:colOff>
      <xdr:row>25</xdr:row>
      <xdr:rowOff>9525</xdr:rowOff>
    </xdr:to>
    <xdr:pic>
      <xdr:nvPicPr>
        <xdr:cNvPr id="164" name="Picture 7" descr="https://d.adroll.com/cm/b/out">
          <a:extLst>
            <a:ext uri="{FF2B5EF4-FFF2-40B4-BE49-F238E27FC236}">
              <a16:creationId xmlns:a16="http://schemas.microsoft.com/office/drawing/2014/main" id="{00000000-0008-0000-0900-0000A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857375" y="307657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9525</xdr:colOff>
      <xdr:row>25</xdr:row>
      <xdr:rowOff>9525</xdr:rowOff>
    </xdr:to>
    <xdr:pic>
      <xdr:nvPicPr>
        <xdr:cNvPr id="165" name="Picture 8" descr="https://d.adroll.com/cm/w/out">
          <a:extLst>
            <a:ext uri="{FF2B5EF4-FFF2-40B4-BE49-F238E27FC236}">
              <a16:creationId xmlns:a16="http://schemas.microsoft.com/office/drawing/2014/main" id="{00000000-0008-0000-0900-0000A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1857375" y="307657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9525</xdr:colOff>
      <xdr:row>25</xdr:row>
      <xdr:rowOff>9525</xdr:rowOff>
    </xdr:to>
    <xdr:pic>
      <xdr:nvPicPr>
        <xdr:cNvPr id="166" name="Picture 9" descr="https://d.adroll.com/cm/x/out">
          <a:extLst>
            <a:ext uri="{FF2B5EF4-FFF2-40B4-BE49-F238E27FC236}">
              <a16:creationId xmlns:a16="http://schemas.microsoft.com/office/drawing/2014/main" id="{00000000-0008-0000-0900-0000A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857375" y="307657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9525</xdr:colOff>
      <xdr:row>25</xdr:row>
      <xdr:rowOff>9525</xdr:rowOff>
    </xdr:to>
    <xdr:pic>
      <xdr:nvPicPr>
        <xdr:cNvPr id="167" name="Picture 10" descr="https://d.adroll.com/cm/l/out">
          <a:extLst>
            <a:ext uri="{FF2B5EF4-FFF2-40B4-BE49-F238E27FC236}">
              <a16:creationId xmlns:a16="http://schemas.microsoft.com/office/drawing/2014/main" id="{00000000-0008-0000-0900-0000A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857375" y="307657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9525</xdr:colOff>
      <xdr:row>25</xdr:row>
      <xdr:rowOff>9525</xdr:rowOff>
    </xdr:to>
    <xdr:pic>
      <xdr:nvPicPr>
        <xdr:cNvPr id="168" name="Picture 11" descr="https://d.adroll.com/cm/o/out">
          <a:extLst>
            <a:ext uri="{FF2B5EF4-FFF2-40B4-BE49-F238E27FC236}">
              <a16:creationId xmlns:a16="http://schemas.microsoft.com/office/drawing/2014/main" id="{00000000-0008-0000-0900-0000A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857375" y="307657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9525</xdr:colOff>
      <xdr:row>25</xdr:row>
      <xdr:rowOff>9525</xdr:rowOff>
    </xdr:to>
    <xdr:pic>
      <xdr:nvPicPr>
        <xdr:cNvPr id="169" name="Picture 12" descr="https://d.adroll.com/cm/g/out?google_nid=adroll5">
          <a:extLst>
            <a:ext uri="{FF2B5EF4-FFF2-40B4-BE49-F238E27FC236}">
              <a16:creationId xmlns:a16="http://schemas.microsoft.com/office/drawing/2014/main" id="{00000000-0008-0000-0900-0000A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57375" y="307657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9525</xdr:colOff>
      <xdr:row>25</xdr:row>
      <xdr:rowOff>9525</xdr:rowOff>
    </xdr:to>
    <xdr:pic>
      <xdr:nvPicPr>
        <xdr:cNvPr id="170" name="Picture 5" descr="https://d.adroll.com/cm/r/out">
          <a:extLst>
            <a:ext uri="{FF2B5EF4-FFF2-40B4-BE49-F238E27FC236}">
              <a16:creationId xmlns:a16="http://schemas.microsoft.com/office/drawing/2014/main" id="{00000000-0008-0000-0900-0000A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57375" y="307657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9525</xdr:colOff>
      <xdr:row>25</xdr:row>
      <xdr:rowOff>9525</xdr:rowOff>
    </xdr:to>
    <xdr:pic>
      <xdr:nvPicPr>
        <xdr:cNvPr id="171" name="Picture 6" descr="https://d.adroll.com/cm/f/out">
          <a:extLst>
            <a:ext uri="{FF2B5EF4-FFF2-40B4-BE49-F238E27FC236}">
              <a16:creationId xmlns:a16="http://schemas.microsoft.com/office/drawing/2014/main" id="{00000000-0008-0000-0900-0000A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57375" y="307657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9525</xdr:colOff>
      <xdr:row>25</xdr:row>
      <xdr:rowOff>9525</xdr:rowOff>
    </xdr:to>
    <xdr:pic>
      <xdr:nvPicPr>
        <xdr:cNvPr id="172" name="Picture 7" descr="https://d.adroll.com/cm/b/out">
          <a:extLst>
            <a:ext uri="{FF2B5EF4-FFF2-40B4-BE49-F238E27FC236}">
              <a16:creationId xmlns:a16="http://schemas.microsoft.com/office/drawing/2014/main" id="{00000000-0008-0000-0900-0000A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857375" y="307657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9525</xdr:colOff>
      <xdr:row>25</xdr:row>
      <xdr:rowOff>9525</xdr:rowOff>
    </xdr:to>
    <xdr:pic>
      <xdr:nvPicPr>
        <xdr:cNvPr id="173" name="Picture 8" descr="https://d.adroll.com/cm/w/out">
          <a:extLst>
            <a:ext uri="{FF2B5EF4-FFF2-40B4-BE49-F238E27FC236}">
              <a16:creationId xmlns:a16="http://schemas.microsoft.com/office/drawing/2014/main" id="{00000000-0008-0000-0900-0000A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1857375" y="307657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9525</xdr:colOff>
      <xdr:row>25</xdr:row>
      <xdr:rowOff>9525</xdr:rowOff>
    </xdr:to>
    <xdr:pic>
      <xdr:nvPicPr>
        <xdr:cNvPr id="174" name="Picture 9" descr="https://d.adroll.com/cm/x/out">
          <a:extLst>
            <a:ext uri="{FF2B5EF4-FFF2-40B4-BE49-F238E27FC236}">
              <a16:creationId xmlns:a16="http://schemas.microsoft.com/office/drawing/2014/main" id="{00000000-0008-0000-0900-0000A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857375" y="307657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9525</xdr:colOff>
      <xdr:row>25</xdr:row>
      <xdr:rowOff>9525</xdr:rowOff>
    </xdr:to>
    <xdr:pic>
      <xdr:nvPicPr>
        <xdr:cNvPr id="175" name="Picture 10" descr="https://d.adroll.com/cm/l/out">
          <a:extLst>
            <a:ext uri="{FF2B5EF4-FFF2-40B4-BE49-F238E27FC236}">
              <a16:creationId xmlns:a16="http://schemas.microsoft.com/office/drawing/2014/main" id="{00000000-0008-0000-0900-0000A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857375" y="307657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9525</xdr:colOff>
      <xdr:row>25</xdr:row>
      <xdr:rowOff>9525</xdr:rowOff>
    </xdr:to>
    <xdr:pic>
      <xdr:nvPicPr>
        <xdr:cNvPr id="176" name="Picture 11" descr="https://d.adroll.com/cm/o/out">
          <a:extLst>
            <a:ext uri="{FF2B5EF4-FFF2-40B4-BE49-F238E27FC236}">
              <a16:creationId xmlns:a16="http://schemas.microsoft.com/office/drawing/2014/main" id="{00000000-0008-0000-0900-0000B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857375" y="307657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9525</xdr:colOff>
      <xdr:row>25</xdr:row>
      <xdr:rowOff>9525</xdr:rowOff>
    </xdr:to>
    <xdr:pic>
      <xdr:nvPicPr>
        <xdr:cNvPr id="177" name="Picture 12" descr="https://d.adroll.com/cm/g/out?google_nid=adroll5">
          <a:extLst>
            <a:ext uri="{FF2B5EF4-FFF2-40B4-BE49-F238E27FC236}">
              <a16:creationId xmlns:a16="http://schemas.microsoft.com/office/drawing/2014/main" id="{00000000-0008-0000-0900-0000B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57375" y="307657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26</xdr:row>
      <xdr:rowOff>0</xdr:rowOff>
    </xdr:from>
    <xdr:to>
      <xdr:col>1</xdr:col>
      <xdr:colOff>9525</xdr:colOff>
      <xdr:row>26</xdr:row>
      <xdr:rowOff>9525</xdr:rowOff>
    </xdr:to>
    <xdr:pic>
      <xdr:nvPicPr>
        <xdr:cNvPr id="178" name="Picture 5" descr="https://d.adroll.com/cm/r/out">
          <a:extLst>
            <a:ext uri="{FF2B5EF4-FFF2-40B4-BE49-F238E27FC236}">
              <a16:creationId xmlns:a16="http://schemas.microsoft.com/office/drawing/2014/main" id="{00000000-0008-0000-0900-0000B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57375" y="307657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26</xdr:row>
      <xdr:rowOff>0</xdr:rowOff>
    </xdr:from>
    <xdr:to>
      <xdr:col>1</xdr:col>
      <xdr:colOff>9525</xdr:colOff>
      <xdr:row>26</xdr:row>
      <xdr:rowOff>9525</xdr:rowOff>
    </xdr:to>
    <xdr:pic>
      <xdr:nvPicPr>
        <xdr:cNvPr id="179" name="Picture 6" descr="https://d.adroll.com/cm/f/out">
          <a:extLst>
            <a:ext uri="{FF2B5EF4-FFF2-40B4-BE49-F238E27FC236}">
              <a16:creationId xmlns:a16="http://schemas.microsoft.com/office/drawing/2014/main" id="{00000000-0008-0000-0900-0000B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57375" y="307657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26</xdr:row>
      <xdr:rowOff>0</xdr:rowOff>
    </xdr:from>
    <xdr:to>
      <xdr:col>1</xdr:col>
      <xdr:colOff>9525</xdr:colOff>
      <xdr:row>26</xdr:row>
      <xdr:rowOff>9525</xdr:rowOff>
    </xdr:to>
    <xdr:pic>
      <xdr:nvPicPr>
        <xdr:cNvPr id="180" name="Picture 7" descr="https://d.adroll.com/cm/b/out">
          <a:extLst>
            <a:ext uri="{FF2B5EF4-FFF2-40B4-BE49-F238E27FC236}">
              <a16:creationId xmlns:a16="http://schemas.microsoft.com/office/drawing/2014/main" id="{00000000-0008-0000-0900-0000B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857375" y="307657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26</xdr:row>
      <xdr:rowOff>0</xdr:rowOff>
    </xdr:from>
    <xdr:to>
      <xdr:col>1</xdr:col>
      <xdr:colOff>9525</xdr:colOff>
      <xdr:row>26</xdr:row>
      <xdr:rowOff>9525</xdr:rowOff>
    </xdr:to>
    <xdr:pic>
      <xdr:nvPicPr>
        <xdr:cNvPr id="181" name="Picture 8" descr="https://d.adroll.com/cm/w/out">
          <a:extLst>
            <a:ext uri="{FF2B5EF4-FFF2-40B4-BE49-F238E27FC236}">
              <a16:creationId xmlns:a16="http://schemas.microsoft.com/office/drawing/2014/main" id="{00000000-0008-0000-0900-0000B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1857375" y="307657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26</xdr:row>
      <xdr:rowOff>0</xdr:rowOff>
    </xdr:from>
    <xdr:to>
      <xdr:col>1</xdr:col>
      <xdr:colOff>9525</xdr:colOff>
      <xdr:row>26</xdr:row>
      <xdr:rowOff>9525</xdr:rowOff>
    </xdr:to>
    <xdr:pic>
      <xdr:nvPicPr>
        <xdr:cNvPr id="182" name="Picture 9" descr="https://d.adroll.com/cm/x/out">
          <a:extLst>
            <a:ext uri="{FF2B5EF4-FFF2-40B4-BE49-F238E27FC236}">
              <a16:creationId xmlns:a16="http://schemas.microsoft.com/office/drawing/2014/main" id="{00000000-0008-0000-0900-0000B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857375" y="307657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26</xdr:row>
      <xdr:rowOff>0</xdr:rowOff>
    </xdr:from>
    <xdr:to>
      <xdr:col>1</xdr:col>
      <xdr:colOff>9525</xdr:colOff>
      <xdr:row>26</xdr:row>
      <xdr:rowOff>9525</xdr:rowOff>
    </xdr:to>
    <xdr:pic>
      <xdr:nvPicPr>
        <xdr:cNvPr id="183" name="Picture 10" descr="https://d.adroll.com/cm/l/out">
          <a:extLst>
            <a:ext uri="{FF2B5EF4-FFF2-40B4-BE49-F238E27FC236}">
              <a16:creationId xmlns:a16="http://schemas.microsoft.com/office/drawing/2014/main" id="{00000000-0008-0000-0900-0000B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857375" y="307657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26</xdr:row>
      <xdr:rowOff>0</xdr:rowOff>
    </xdr:from>
    <xdr:to>
      <xdr:col>1</xdr:col>
      <xdr:colOff>9525</xdr:colOff>
      <xdr:row>26</xdr:row>
      <xdr:rowOff>9525</xdr:rowOff>
    </xdr:to>
    <xdr:pic>
      <xdr:nvPicPr>
        <xdr:cNvPr id="184" name="Picture 11" descr="https://d.adroll.com/cm/o/out">
          <a:extLst>
            <a:ext uri="{FF2B5EF4-FFF2-40B4-BE49-F238E27FC236}">
              <a16:creationId xmlns:a16="http://schemas.microsoft.com/office/drawing/2014/main" id="{00000000-0008-0000-0900-0000B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857375" y="307657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26</xdr:row>
      <xdr:rowOff>0</xdr:rowOff>
    </xdr:from>
    <xdr:to>
      <xdr:col>1</xdr:col>
      <xdr:colOff>9525</xdr:colOff>
      <xdr:row>26</xdr:row>
      <xdr:rowOff>9525</xdr:rowOff>
    </xdr:to>
    <xdr:pic>
      <xdr:nvPicPr>
        <xdr:cNvPr id="185" name="Picture 12" descr="https://d.adroll.com/cm/g/out?google_nid=adroll5">
          <a:extLst>
            <a:ext uri="{FF2B5EF4-FFF2-40B4-BE49-F238E27FC236}">
              <a16:creationId xmlns:a16="http://schemas.microsoft.com/office/drawing/2014/main" id="{00000000-0008-0000-0900-0000B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57375" y="307657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27</xdr:row>
      <xdr:rowOff>0</xdr:rowOff>
    </xdr:from>
    <xdr:to>
      <xdr:col>1</xdr:col>
      <xdr:colOff>9525</xdr:colOff>
      <xdr:row>27</xdr:row>
      <xdr:rowOff>9525</xdr:rowOff>
    </xdr:to>
    <xdr:pic>
      <xdr:nvPicPr>
        <xdr:cNvPr id="186" name="Picture 5" descr="https://d.adroll.com/cm/r/out">
          <a:extLst>
            <a:ext uri="{FF2B5EF4-FFF2-40B4-BE49-F238E27FC236}">
              <a16:creationId xmlns:a16="http://schemas.microsoft.com/office/drawing/2014/main" id="{00000000-0008-0000-0900-0000B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57375" y="307657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27</xdr:row>
      <xdr:rowOff>0</xdr:rowOff>
    </xdr:from>
    <xdr:to>
      <xdr:col>1</xdr:col>
      <xdr:colOff>9525</xdr:colOff>
      <xdr:row>27</xdr:row>
      <xdr:rowOff>9525</xdr:rowOff>
    </xdr:to>
    <xdr:pic>
      <xdr:nvPicPr>
        <xdr:cNvPr id="187" name="Picture 6" descr="https://d.adroll.com/cm/f/out">
          <a:extLst>
            <a:ext uri="{FF2B5EF4-FFF2-40B4-BE49-F238E27FC236}">
              <a16:creationId xmlns:a16="http://schemas.microsoft.com/office/drawing/2014/main" id="{00000000-0008-0000-0900-0000B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57375" y="307657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27</xdr:row>
      <xdr:rowOff>0</xdr:rowOff>
    </xdr:from>
    <xdr:to>
      <xdr:col>1</xdr:col>
      <xdr:colOff>9525</xdr:colOff>
      <xdr:row>27</xdr:row>
      <xdr:rowOff>9525</xdr:rowOff>
    </xdr:to>
    <xdr:pic>
      <xdr:nvPicPr>
        <xdr:cNvPr id="188" name="Picture 7" descr="https://d.adroll.com/cm/b/out">
          <a:extLst>
            <a:ext uri="{FF2B5EF4-FFF2-40B4-BE49-F238E27FC236}">
              <a16:creationId xmlns:a16="http://schemas.microsoft.com/office/drawing/2014/main" id="{00000000-0008-0000-0900-0000B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857375" y="307657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27</xdr:row>
      <xdr:rowOff>0</xdr:rowOff>
    </xdr:from>
    <xdr:to>
      <xdr:col>1</xdr:col>
      <xdr:colOff>9525</xdr:colOff>
      <xdr:row>27</xdr:row>
      <xdr:rowOff>9525</xdr:rowOff>
    </xdr:to>
    <xdr:pic>
      <xdr:nvPicPr>
        <xdr:cNvPr id="189" name="Picture 8" descr="https://d.adroll.com/cm/w/out">
          <a:extLst>
            <a:ext uri="{FF2B5EF4-FFF2-40B4-BE49-F238E27FC236}">
              <a16:creationId xmlns:a16="http://schemas.microsoft.com/office/drawing/2014/main" id="{00000000-0008-0000-0900-0000B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1857375" y="307657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27</xdr:row>
      <xdr:rowOff>0</xdr:rowOff>
    </xdr:from>
    <xdr:to>
      <xdr:col>1</xdr:col>
      <xdr:colOff>9525</xdr:colOff>
      <xdr:row>27</xdr:row>
      <xdr:rowOff>9525</xdr:rowOff>
    </xdr:to>
    <xdr:pic>
      <xdr:nvPicPr>
        <xdr:cNvPr id="190" name="Picture 9" descr="https://d.adroll.com/cm/x/out">
          <a:extLst>
            <a:ext uri="{FF2B5EF4-FFF2-40B4-BE49-F238E27FC236}">
              <a16:creationId xmlns:a16="http://schemas.microsoft.com/office/drawing/2014/main" id="{00000000-0008-0000-0900-0000B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857375" y="307657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27</xdr:row>
      <xdr:rowOff>0</xdr:rowOff>
    </xdr:from>
    <xdr:to>
      <xdr:col>1</xdr:col>
      <xdr:colOff>9525</xdr:colOff>
      <xdr:row>27</xdr:row>
      <xdr:rowOff>9525</xdr:rowOff>
    </xdr:to>
    <xdr:pic>
      <xdr:nvPicPr>
        <xdr:cNvPr id="191" name="Picture 10" descr="https://d.adroll.com/cm/l/out">
          <a:extLst>
            <a:ext uri="{FF2B5EF4-FFF2-40B4-BE49-F238E27FC236}">
              <a16:creationId xmlns:a16="http://schemas.microsoft.com/office/drawing/2014/main" id="{00000000-0008-0000-0900-0000B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857375" y="307657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27</xdr:row>
      <xdr:rowOff>0</xdr:rowOff>
    </xdr:from>
    <xdr:to>
      <xdr:col>1</xdr:col>
      <xdr:colOff>9525</xdr:colOff>
      <xdr:row>27</xdr:row>
      <xdr:rowOff>9525</xdr:rowOff>
    </xdr:to>
    <xdr:pic>
      <xdr:nvPicPr>
        <xdr:cNvPr id="192" name="Picture 11" descr="https://d.adroll.com/cm/o/out">
          <a:extLst>
            <a:ext uri="{FF2B5EF4-FFF2-40B4-BE49-F238E27FC236}">
              <a16:creationId xmlns:a16="http://schemas.microsoft.com/office/drawing/2014/main" id="{00000000-0008-0000-0900-0000C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857375" y="307657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27</xdr:row>
      <xdr:rowOff>0</xdr:rowOff>
    </xdr:from>
    <xdr:to>
      <xdr:col>1</xdr:col>
      <xdr:colOff>9525</xdr:colOff>
      <xdr:row>27</xdr:row>
      <xdr:rowOff>9525</xdr:rowOff>
    </xdr:to>
    <xdr:pic>
      <xdr:nvPicPr>
        <xdr:cNvPr id="193" name="Picture 12" descr="https://d.adroll.com/cm/g/out?google_nid=adroll5">
          <a:extLst>
            <a:ext uri="{FF2B5EF4-FFF2-40B4-BE49-F238E27FC236}">
              <a16:creationId xmlns:a16="http://schemas.microsoft.com/office/drawing/2014/main" id="{00000000-0008-0000-0900-0000C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57375" y="307657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28</xdr:row>
      <xdr:rowOff>0</xdr:rowOff>
    </xdr:from>
    <xdr:to>
      <xdr:col>1</xdr:col>
      <xdr:colOff>9525</xdr:colOff>
      <xdr:row>28</xdr:row>
      <xdr:rowOff>9525</xdr:rowOff>
    </xdr:to>
    <xdr:pic>
      <xdr:nvPicPr>
        <xdr:cNvPr id="194" name="Picture 5" descr="https://d.adroll.com/cm/r/out">
          <a:extLst>
            <a:ext uri="{FF2B5EF4-FFF2-40B4-BE49-F238E27FC236}">
              <a16:creationId xmlns:a16="http://schemas.microsoft.com/office/drawing/2014/main" id="{00000000-0008-0000-0900-0000C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57375" y="307657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28</xdr:row>
      <xdr:rowOff>0</xdr:rowOff>
    </xdr:from>
    <xdr:to>
      <xdr:col>1</xdr:col>
      <xdr:colOff>9525</xdr:colOff>
      <xdr:row>28</xdr:row>
      <xdr:rowOff>9525</xdr:rowOff>
    </xdr:to>
    <xdr:pic>
      <xdr:nvPicPr>
        <xdr:cNvPr id="195" name="Picture 6" descr="https://d.adroll.com/cm/f/out">
          <a:extLst>
            <a:ext uri="{FF2B5EF4-FFF2-40B4-BE49-F238E27FC236}">
              <a16:creationId xmlns:a16="http://schemas.microsoft.com/office/drawing/2014/main" id="{00000000-0008-0000-0900-0000C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57375" y="307657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28</xdr:row>
      <xdr:rowOff>0</xdr:rowOff>
    </xdr:from>
    <xdr:to>
      <xdr:col>1</xdr:col>
      <xdr:colOff>9525</xdr:colOff>
      <xdr:row>28</xdr:row>
      <xdr:rowOff>9525</xdr:rowOff>
    </xdr:to>
    <xdr:pic>
      <xdr:nvPicPr>
        <xdr:cNvPr id="196" name="Picture 7" descr="https://d.adroll.com/cm/b/out">
          <a:extLst>
            <a:ext uri="{FF2B5EF4-FFF2-40B4-BE49-F238E27FC236}">
              <a16:creationId xmlns:a16="http://schemas.microsoft.com/office/drawing/2014/main" id="{00000000-0008-0000-0900-0000C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857375" y="307657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28</xdr:row>
      <xdr:rowOff>0</xdr:rowOff>
    </xdr:from>
    <xdr:to>
      <xdr:col>1</xdr:col>
      <xdr:colOff>9525</xdr:colOff>
      <xdr:row>28</xdr:row>
      <xdr:rowOff>9525</xdr:rowOff>
    </xdr:to>
    <xdr:pic>
      <xdr:nvPicPr>
        <xdr:cNvPr id="197" name="Picture 8" descr="https://d.adroll.com/cm/w/out">
          <a:extLst>
            <a:ext uri="{FF2B5EF4-FFF2-40B4-BE49-F238E27FC236}">
              <a16:creationId xmlns:a16="http://schemas.microsoft.com/office/drawing/2014/main" id="{00000000-0008-0000-0900-0000C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1857375" y="307657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28</xdr:row>
      <xdr:rowOff>0</xdr:rowOff>
    </xdr:from>
    <xdr:to>
      <xdr:col>1</xdr:col>
      <xdr:colOff>9525</xdr:colOff>
      <xdr:row>28</xdr:row>
      <xdr:rowOff>9525</xdr:rowOff>
    </xdr:to>
    <xdr:pic>
      <xdr:nvPicPr>
        <xdr:cNvPr id="198" name="Picture 9" descr="https://d.adroll.com/cm/x/out">
          <a:extLst>
            <a:ext uri="{FF2B5EF4-FFF2-40B4-BE49-F238E27FC236}">
              <a16:creationId xmlns:a16="http://schemas.microsoft.com/office/drawing/2014/main" id="{00000000-0008-0000-0900-0000C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857375" y="307657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28</xdr:row>
      <xdr:rowOff>0</xdr:rowOff>
    </xdr:from>
    <xdr:to>
      <xdr:col>1</xdr:col>
      <xdr:colOff>9525</xdr:colOff>
      <xdr:row>28</xdr:row>
      <xdr:rowOff>9525</xdr:rowOff>
    </xdr:to>
    <xdr:pic>
      <xdr:nvPicPr>
        <xdr:cNvPr id="199" name="Picture 10" descr="https://d.adroll.com/cm/l/out">
          <a:extLst>
            <a:ext uri="{FF2B5EF4-FFF2-40B4-BE49-F238E27FC236}">
              <a16:creationId xmlns:a16="http://schemas.microsoft.com/office/drawing/2014/main" id="{00000000-0008-0000-0900-0000C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857375" y="307657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28</xdr:row>
      <xdr:rowOff>0</xdr:rowOff>
    </xdr:from>
    <xdr:to>
      <xdr:col>1</xdr:col>
      <xdr:colOff>9525</xdr:colOff>
      <xdr:row>28</xdr:row>
      <xdr:rowOff>9525</xdr:rowOff>
    </xdr:to>
    <xdr:pic>
      <xdr:nvPicPr>
        <xdr:cNvPr id="200" name="Picture 11" descr="https://d.adroll.com/cm/o/out">
          <a:extLst>
            <a:ext uri="{FF2B5EF4-FFF2-40B4-BE49-F238E27FC236}">
              <a16:creationId xmlns:a16="http://schemas.microsoft.com/office/drawing/2014/main" id="{00000000-0008-0000-0900-0000C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857375" y="3076575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28</xdr:row>
      <xdr:rowOff>0</xdr:rowOff>
    </xdr:from>
    <xdr:to>
      <xdr:col>1</xdr:col>
      <xdr:colOff>9525</xdr:colOff>
      <xdr:row>28</xdr:row>
      <xdr:rowOff>9525</xdr:rowOff>
    </xdr:to>
    <xdr:pic>
      <xdr:nvPicPr>
        <xdr:cNvPr id="201" name="Picture 12" descr="https://d.adroll.com/cm/g/out?google_nid=adroll5">
          <a:extLst>
            <a:ext uri="{FF2B5EF4-FFF2-40B4-BE49-F238E27FC236}">
              <a16:creationId xmlns:a16="http://schemas.microsoft.com/office/drawing/2014/main" id="{00000000-0008-0000-0900-0000C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57375" y="3076575"/>
          <a:ext cx="9525" cy="9525"/>
        </a:xfrm>
        <a:prstGeom prst="rect">
          <a:avLst/>
        </a:prstGeom>
        <a:noFill/>
      </xdr:spPr>
    </xdr:pic>
    <xdr:clientData/>
  </xdr:twoCellAnchor>
  <xdr:oneCellAnchor>
    <xdr:from>
      <xdr:col>1</xdr:col>
      <xdr:colOff>0</xdr:colOff>
      <xdr:row>5</xdr:row>
      <xdr:rowOff>0</xdr:rowOff>
    </xdr:from>
    <xdr:ext cx="9525" cy="9525"/>
    <xdr:pic>
      <xdr:nvPicPr>
        <xdr:cNvPr id="202" name="Picture 5" descr="https://d.adroll.com/cm/r/out">
          <a:extLst>
            <a:ext uri="{FF2B5EF4-FFF2-40B4-BE49-F238E27FC236}">
              <a16:creationId xmlns:a16="http://schemas.microsoft.com/office/drawing/2014/main" id="{00000000-0008-0000-0900-0000C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12620" y="1173480"/>
          <a:ext cx="9525" cy="9525"/>
        </a:xfrm>
        <a:prstGeom prst="rect">
          <a:avLst/>
        </a:prstGeom>
        <a:noFill/>
      </xdr:spPr>
    </xdr:pic>
    <xdr:clientData/>
  </xdr:oneCellAnchor>
  <xdr:oneCellAnchor>
    <xdr:from>
      <xdr:col>1</xdr:col>
      <xdr:colOff>0</xdr:colOff>
      <xdr:row>5</xdr:row>
      <xdr:rowOff>0</xdr:rowOff>
    </xdr:from>
    <xdr:ext cx="9525" cy="9525"/>
    <xdr:pic>
      <xdr:nvPicPr>
        <xdr:cNvPr id="203" name="Picture 6" descr="https://d.adroll.com/cm/f/out">
          <a:extLst>
            <a:ext uri="{FF2B5EF4-FFF2-40B4-BE49-F238E27FC236}">
              <a16:creationId xmlns:a16="http://schemas.microsoft.com/office/drawing/2014/main" id="{00000000-0008-0000-0900-0000C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12620" y="1173480"/>
          <a:ext cx="9525" cy="9525"/>
        </a:xfrm>
        <a:prstGeom prst="rect">
          <a:avLst/>
        </a:prstGeom>
        <a:noFill/>
      </xdr:spPr>
    </xdr:pic>
    <xdr:clientData/>
  </xdr:oneCellAnchor>
  <xdr:oneCellAnchor>
    <xdr:from>
      <xdr:col>1</xdr:col>
      <xdr:colOff>0</xdr:colOff>
      <xdr:row>5</xdr:row>
      <xdr:rowOff>0</xdr:rowOff>
    </xdr:from>
    <xdr:ext cx="9525" cy="9525"/>
    <xdr:pic>
      <xdr:nvPicPr>
        <xdr:cNvPr id="204" name="Picture 7" descr="https://d.adroll.com/cm/b/out">
          <a:extLst>
            <a:ext uri="{FF2B5EF4-FFF2-40B4-BE49-F238E27FC236}">
              <a16:creationId xmlns:a16="http://schemas.microsoft.com/office/drawing/2014/main" id="{00000000-0008-0000-0900-0000C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912620" y="1173480"/>
          <a:ext cx="9525" cy="9525"/>
        </a:xfrm>
        <a:prstGeom prst="rect">
          <a:avLst/>
        </a:prstGeom>
        <a:noFill/>
      </xdr:spPr>
    </xdr:pic>
    <xdr:clientData/>
  </xdr:oneCellAnchor>
  <xdr:oneCellAnchor>
    <xdr:from>
      <xdr:col>1</xdr:col>
      <xdr:colOff>0</xdr:colOff>
      <xdr:row>5</xdr:row>
      <xdr:rowOff>0</xdr:rowOff>
    </xdr:from>
    <xdr:ext cx="9525" cy="9525"/>
    <xdr:pic>
      <xdr:nvPicPr>
        <xdr:cNvPr id="205" name="Picture 8" descr="https://d.adroll.com/cm/w/out">
          <a:extLst>
            <a:ext uri="{FF2B5EF4-FFF2-40B4-BE49-F238E27FC236}">
              <a16:creationId xmlns:a16="http://schemas.microsoft.com/office/drawing/2014/main" id="{00000000-0008-0000-0900-0000C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1912620" y="1173480"/>
          <a:ext cx="9525" cy="9525"/>
        </a:xfrm>
        <a:prstGeom prst="rect">
          <a:avLst/>
        </a:prstGeom>
        <a:noFill/>
      </xdr:spPr>
    </xdr:pic>
    <xdr:clientData/>
  </xdr:oneCellAnchor>
  <xdr:oneCellAnchor>
    <xdr:from>
      <xdr:col>1</xdr:col>
      <xdr:colOff>0</xdr:colOff>
      <xdr:row>5</xdr:row>
      <xdr:rowOff>0</xdr:rowOff>
    </xdr:from>
    <xdr:ext cx="9525" cy="9525"/>
    <xdr:pic>
      <xdr:nvPicPr>
        <xdr:cNvPr id="206" name="Picture 9" descr="https://d.adroll.com/cm/x/out">
          <a:extLst>
            <a:ext uri="{FF2B5EF4-FFF2-40B4-BE49-F238E27FC236}">
              <a16:creationId xmlns:a16="http://schemas.microsoft.com/office/drawing/2014/main" id="{00000000-0008-0000-0900-0000C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912620" y="1173480"/>
          <a:ext cx="9525" cy="9525"/>
        </a:xfrm>
        <a:prstGeom prst="rect">
          <a:avLst/>
        </a:prstGeom>
        <a:noFill/>
      </xdr:spPr>
    </xdr:pic>
    <xdr:clientData/>
  </xdr:oneCellAnchor>
  <xdr:oneCellAnchor>
    <xdr:from>
      <xdr:col>1</xdr:col>
      <xdr:colOff>0</xdr:colOff>
      <xdr:row>5</xdr:row>
      <xdr:rowOff>0</xdr:rowOff>
    </xdr:from>
    <xdr:ext cx="9525" cy="9525"/>
    <xdr:pic>
      <xdr:nvPicPr>
        <xdr:cNvPr id="207" name="Picture 10" descr="https://d.adroll.com/cm/l/out">
          <a:extLst>
            <a:ext uri="{FF2B5EF4-FFF2-40B4-BE49-F238E27FC236}">
              <a16:creationId xmlns:a16="http://schemas.microsoft.com/office/drawing/2014/main" id="{00000000-0008-0000-0900-0000C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912620" y="1173480"/>
          <a:ext cx="9525" cy="9525"/>
        </a:xfrm>
        <a:prstGeom prst="rect">
          <a:avLst/>
        </a:prstGeom>
        <a:noFill/>
      </xdr:spPr>
    </xdr:pic>
    <xdr:clientData/>
  </xdr:oneCellAnchor>
  <xdr:oneCellAnchor>
    <xdr:from>
      <xdr:col>1</xdr:col>
      <xdr:colOff>0</xdr:colOff>
      <xdr:row>5</xdr:row>
      <xdr:rowOff>0</xdr:rowOff>
    </xdr:from>
    <xdr:ext cx="9525" cy="9525"/>
    <xdr:pic>
      <xdr:nvPicPr>
        <xdr:cNvPr id="208" name="Picture 11" descr="https://d.adroll.com/cm/o/out">
          <a:extLst>
            <a:ext uri="{FF2B5EF4-FFF2-40B4-BE49-F238E27FC236}">
              <a16:creationId xmlns:a16="http://schemas.microsoft.com/office/drawing/2014/main" id="{00000000-0008-0000-0900-0000D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912620" y="1173480"/>
          <a:ext cx="9525" cy="9525"/>
        </a:xfrm>
        <a:prstGeom prst="rect">
          <a:avLst/>
        </a:prstGeom>
        <a:noFill/>
      </xdr:spPr>
    </xdr:pic>
    <xdr:clientData/>
  </xdr:oneCellAnchor>
  <xdr:oneCellAnchor>
    <xdr:from>
      <xdr:col>1</xdr:col>
      <xdr:colOff>0</xdr:colOff>
      <xdr:row>5</xdr:row>
      <xdr:rowOff>0</xdr:rowOff>
    </xdr:from>
    <xdr:ext cx="9525" cy="9525"/>
    <xdr:pic>
      <xdr:nvPicPr>
        <xdr:cNvPr id="209" name="Picture 12" descr="https://d.adroll.com/cm/g/out?google_nid=adroll5">
          <a:extLst>
            <a:ext uri="{FF2B5EF4-FFF2-40B4-BE49-F238E27FC236}">
              <a16:creationId xmlns:a16="http://schemas.microsoft.com/office/drawing/2014/main" id="{00000000-0008-0000-0900-0000D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12620" y="1173480"/>
          <a:ext cx="9525" cy="9525"/>
        </a:xfrm>
        <a:prstGeom prst="rect">
          <a:avLst/>
        </a:prstGeom>
        <a:noFill/>
      </xdr:spPr>
    </xdr:pic>
    <xdr:clientData/>
  </xdr:oneCellAnchor>
  <xdr:oneCellAnchor>
    <xdr:from>
      <xdr:col>1</xdr:col>
      <xdr:colOff>0</xdr:colOff>
      <xdr:row>20</xdr:row>
      <xdr:rowOff>0</xdr:rowOff>
    </xdr:from>
    <xdr:ext cx="9525" cy="9525"/>
    <xdr:pic>
      <xdr:nvPicPr>
        <xdr:cNvPr id="218" name="Picture 5" descr="https://d.adroll.com/cm/r/out">
          <a:extLst>
            <a:ext uri="{FF2B5EF4-FFF2-40B4-BE49-F238E27FC236}">
              <a16:creationId xmlns:a16="http://schemas.microsoft.com/office/drawing/2014/main" id="{00000000-0008-0000-0900-0000D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57375" y="3076575"/>
          <a:ext cx="9525" cy="9525"/>
        </a:xfrm>
        <a:prstGeom prst="rect">
          <a:avLst/>
        </a:prstGeom>
        <a:noFill/>
      </xdr:spPr>
    </xdr:pic>
    <xdr:clientData/>
  </xdr:oneCellAnchor>
  <xdr:oneCellAnchor>
    <xdr:from>
      <xdr:col>1</xdr:col>
      <xdr:colOff>0</xdr:colOff>
      <xdr:row>20</xdr:row>
      <xdr:rowOff>0</xdr:rowOff>
    </xdr:from>
    <xdr:ext cx="9525" cy="9525"/>
    <xdr:pic>
      <xdr:nvPicPr>
        <xdr:cNvPr id="219" name="Picture 6" descr="https://d.adroll.com/cm/f/out">
          <a:extLst>
            <a:ext uri="{FF2B5EF4-FFF2-40B4-BE49-F238E27FC236}">
              <a16:creationId xmlns:a16="http://schemas.microsoft.com/office/drawing/2014/main" id="{00000000-0008-0000-0900-0000D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57375" y="3076575"/>
          <a:ext cx="9525" cy="9525"/>
        </a:xfrm>
        <a:prstGeom prst="rect">
          <a:avLst/>
        </a:prstGeom>
        <a:noFill/>
      </xdr:spPr>
    </xdr:pic>
    <xdr:clientData/>
  </xdr:oneCellAnchor>
  <xdr:oneCellAnchor>
    <xdr:from>
      <xdr:col>1</xdr:col>
      <xdr:colOff>0</xdr:colOff>
      <xdr:row>20</xdr:row>
      <xdr:rowOff>0</xdr:rowOff>
    </xdr:from>
    <xdr:ext cx="9525" cy="9525"/>
    <xdr:pic>
      <xdr:nvPicPr>
        <xdr:cNvPr id="220" name="Picture 7" descr="https://d.adroll.com/cm/b/out">
          <a:extLst>
            <a:ext uri="{FF2B5EF4-FFF2-40B4-BE49-F238E27FC236}">
              <a16:creationId xmlns:a16="http://schemas.microsoft.com/office/drawing/2014/main" id="{00000000-0008-0000-0900-0000D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857375" y="3076575"/>
          <a:ext cx="9525" cy="9525"/>
        </a:xfrm>
        <a:prstGeom prst="rect">
          <a:avLst/>
        </a:prstGeom>
        <a:noFill/>
      </xdr:spPr>
    </xdr:pic>
    <xdr:clientData/>
  </xdr:oneCellAnchor>
  <xdr:oneCellAnchor>
    <xdr:from>
      <xdr:col>1</xdr:col>
      <xdr:colOff>0</xdr:colOff>
      <xdr:row>20</xdr:row>
      <xdr:rowOff>0</xdr:rowOff>
    </xdr:from>
    <xdr:ext cx="9525" cy="9525"/>
    <xdr:pic>
      <xdr:nvPicPr>
        <xdr:cNvPr id="221" name="Picture 8" descr="https://d.adroll.com/cm/w/out">
          <a:extLst>
            <a:ext uri="{FF2B5EF4-FFF2-40B4-BE49-F238E27FC236}">
              <a16:creationId xmlns:a16="http://schemas.microsoft.com/office/drawing/2014/main" id="{00000000-0008-0000-0900-0000D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1857375" y="3076575"/>
          <a:ext cx="9525" cy="9525"/>
        </a:xfrm>
        <a:prstGeom prst="rect">
          <a:avLst/>
        </a:prstGeom>
        <a:noFill/>
      </xdr:spPr>
    </xdr:pic>
    <xdr:clientData/>
  </xdr:oneCellAnchor>
  <xdr:oneCellAnchor>
    <xdr:from>
      <xdr:col>1</xdr:col>
      <xdr:colOff>0</xdr:colOff>
      <xdr:row>20</xdr:row>
      <xdr:rowOff>0</xdr:rowOff>
    </xdr:from>
    <xdr:ext cx="9525" cy="9525"/>
    <xdr:pic>
      <xdr:nvPicPr>
        <xdr:cNvPr id="222" name="Picture 9" descr="https://d.adroll.com/cm/x/out">
          <a:extLst>
            <a:ext uri="{FF2B5EF4-FFF2-40B4-BE49-F238E27FC236}">
              <a16:creationId xmlns:a16="http://schemas.microsoft.com/office/drawing/2014/main" id="{00000000-0008-0000-0900-0000D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857375" y="3076575"/>
          <a:ext cx="9525" cy="9525"/>
        </a:xfrm>
        <a:prstGeom prst="rect">
          <a:avLst/>
        </a:prstGeom>
        <a:noFill/>
      </xdr:spPr>
    </xdr:pic>
    <xdr:clientData/>
  </xdr:oneCellAnchor>
  <xdr:oneCellAnchor>
    <xdr:from>
      <xdr:col>1</xdr:col>
      <xdr:colOff>0</xdr:colOff>
      <xdr:row>20</xdr:row>
      <xdr:rowOff>0</xdr:rowOff>
    </xdr:from>
    <xdr:ext cx="9525" cy="9525"/>
    <xdr:pic>
      <xdr:nvPicPr>
        <xdr:cNvPr id="223" name="Picture 10" descr="https://d.adroll.com/cm/l/out">
          <a:extLst>
            <a:ext uri="{FF2B5EF4-FFF2-40B4-BE49-F238E27FC236}">
              <a16:creationId xmlns:a16="http://schemas.microsoft.com/office/drawing/2014/main" id="{00000000-0008-0000-0900-0000D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857375" y="3076575"/>
          <a:ext cx="9525" cy="9525"/>
        </a:xfrm>
        <a:prstGeom prst="rect">
          <a:avLst/>
        </a:prstGeom>
        <a:noFill/>
      </xdr:spPr>
    </xdr:pic>
    <xdr:clientData/>
  </xdr:oneCellAnchor>
  <xdr:oneCellAnchor>
    <xdr:from>
      <xdr:col>1</xdr:col>
      <xdr:colOff>0</xdr:colOff>
      <xdr:row>20</xdr:row>
      <xdr:rowOff>0</xdr:rowOff>
    </xdr:from>
    <xdr:ext cx="9525" cy="9525"/>
    <xdr:pic>
      <xdr:nvPicPr>
        <xdr:cNvPr id="224" name="Picture 11" descr="https://d.adroll.com/cm/o/out">
          <a:extLst>
            <a:ext uri="{FF2B5EF4-FFF2-40B4-BE49-F238E27FC236}">
              <a16:creationId xmlns:a16="http://schemas.microsoft.com/office/drawing/2014/main" id="{00000000-0008-0000-0900-0000E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857375" y="3076575"/>
          <a:ext cx="9525" cy="9525"/>
        </a:xfrm>
        <a:prstGeom prst="rect">
          <a:avLst/>
        </a:prstGeom>
        <a:noFill/>
      </xdr:spPr>
    </xdr:pic>
    <xdr:clientData/>
  </xdr:oneCellAnchor>
  <xdr:oneCellAnchor>
    <xdr:from>
      <xdr:col>1</xdr:col>
      <xdr:colOff>0</xdr:colOff>
      <xdr:row>20</xdr:row>
      <xdr:rowOff>0</xdr:rowOff>
    </xdr:from>
    <xdr:ext cx="9525" cy="9525"/>
    <xdr:pic>
      <xdr:nvPicPr>
        <xdr:cNvPr id="225" name="Picture 12" descr="https://d.adroll.com/cm/g/out?google_nid=adroll5">
          <a:extLst>
            <a:ext uri="{FF2B5EF4-FFF2-40B4-BE49-F238E27FC236}">
              <a16:creationId xmlns:a16="http://schemas.microsoft.com/office/drawing/2014/main" id="{00000000-0008-0000-0900-0000E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57375" y="3076575"/>
          <a:ext cx="9525" cy="9525"/>
        </a:xfrm>
        <a:prstGeom prst="rect">
          <a:avLst/>
        </a:prstGeom>
        <a:noFill/>
      </xdr:spPr>
    </xdr:pic>
    <xdr:clientData/>
  </xdr:oneCellAnchor>
  <xdr:oneCellAnchor>
    <xdr:from>
      <xdr:col>1</xdr:col>
      <xdr:colOff>0</xdr:colOff>
      <xdr:row>21</xdr:row>
      <xdr:rowOff>0</xdr:rowOff>
    </xdr:from>
    <xdr:ext cx="9525" cy="9525"/>
    <xdr:pic>
      <xdr:nvPicPr>
        <xdr:cNvPr id="226" name="Picture 5" descr="https://d.adroll.com/cm/r/out">
          <a:extLst>
            <a:ext uri="{FF2B5EF4-FFF2-40B4-BE49-F238E27FC236}">
              <a16:creationId xmlns:a16="http://schemas.microsoft.com/office/drawing/2014/main" id="{00000000-0008-0000-0900-0000E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57375" y="3076575"/>
          <a:ext cx="9525" cy="9525"/>
        </a:xfrm>
        <a:prstGeom prst="rect">
          <a:avLst/>
        </a:prstGeom>
        <a:noFill/>
      </xdr:spPr>
    </xdr:pic>
    <xdr:clientData/>
  </xdr:oneCellAnchor>
  <xdr:oneCellAnchor>
    <xdr:from>
      <xdr:col>1</xdr:col>
      <xdr:colOff>0</xdr:colOff>
      <xdr:row>21</xdr:row>
      <xdr:rowOff>0</xdr:rowOff>
    </xdr:from>
    <xdr:ext cx="9525" cy="9525"/>
    <xdr:pic>
      <xdr:nvPicPr>
        <xdr:cNvPr id="227" name="Picture 6" descr="https://d.adroll.com/cm/f/out">
          <a:extLst>
            <a:ext uri="{FF2B5EF4-FFF2-40B4-BE49-F238E27FC236}">
              <a16:creationId xmlns:a16="http://schemas.microsoft.com/office/drawing/2014/main" id="{00000000-0008-0000-0900-0000E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57375" y="3076575"/>
          <a:ext cx="9525" cy="9525"/>
        </a:xfrm>
        <a:prstGeom prst="rect">
          <a:avLst/>
        </a:prstGeom>
        <a:noFill/>
      </xdr:spPr>
    </xdr:pic>
    <xdr:clientData/>
  </xdr:oneCellAnchor>
  <xdr:oneCellAnchor>
    <xdr:from>
      <xdr:col>1</xdr:col>
      <xdr:colOff>0</xdr:colOff>
      <xdr:row>21</xdr:row>
      <xdr:rowOff>0</xdr:rowOff>
    </xdr:from>
    <xdr:ext cx="9525" cy="9525"/>
    <xdr:pic>
      <xdr:nvPicPr>
        <xdr:cNvPr id="228" name="Picture 7" descr="https://d.adroll.com/cm/b/out">
          <a:extLst>
            <a:ext uri="{FF2B5EF4-FFF2-40B4-BE49-F238E27FC236}">
              <a16:creationId xmlns:a16="http://schemas.microsoft.com/office/drawing/2014/main" id="{00000000-0008-0000-0900-0000E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857375" y="3076575"/>
          <a:ext cx="9525" cy="9525"/>
        </a:xfrm>
        <a:prstGeom prst="rect">
          <a:avLst/>
        </a:prstGeom>
        <a:noFill/>
      </xdr:spPr>
    </xdr:pic>
    <xdr:clientData/>
  </xdr:oneCellAnchor>
  <xdr:oneCellAnchor>
    <xdr:from>
      <xdr:col>1</xdr:col>
      <xdr:colOff>0</xdr:colOff>
      <xdr:row>21</xdr:row>
      <xdr:rowOff>0</xdr:rowOff>
    </xdr:from>
    <xdr:ext cx="9525" cy="9525"/>
    <xdr:pic>
      <xdr:nvPicPr>
        <xdr:cNvPr id="229" name="Picture 8" descr="https://d.adroll.com/cm/w/out">
          <a:extLst>
            <a:ext uri="{FF2B5EF4-FFF2-40B4-BE49-F238E27FC236}">
              <a16:creationId xmlns:a16="http://schemas.microsoft.com/office/drawing/2014/main" id="{00000000-0008-0000-0900-0000E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1857375" y="3076575"/>
          <a:ext cx="9525" cy="9525"/>
        </a:xfrm>
        <a:prstGeom prst="rect">
          <a:avLst/>
        </a:prstGeom>
        <a:noFill/>
      </xdr:spPr>
    </xdr:pic>
    <xdr:clientData/>
  </xdr:oneCellAnchor>
  <xdr:oneCellAnchor>
    <xdr:from>
      <xdr:col>1</xdr:col>
      <xdr:colOff>0</xdr:colOff>
      <xdr:row>21</xdr:row>
      <xdr:rowOff>0</xdr:rowOff>
    </xdr:from>
    <xdr:ext cx="9525" cy="9525"/>
    <xdr:pic>
      <xdr:nvPicPr>
        <xdr:cNvPr id="230" name="Picture 9" descr="https://d.adroll.com/cm/x/out">
          <a:extLst>
            <a:ext uri="{FF2B5EF4-FFF2-40B4-BE49-F238E27FC236}">
              <a16:creationId xmlns:a16="http://schemas.microsoft.com/office/drawing/2014/main" id="{00000000-0008-0000-0900-0000E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857375" y="3076575"/>
          <a:ext cx="9525" cy="9525"/>
        </a:xfrm>
        <a:prstGeom prst="rect">
          <a:avLst/>
        </a:prstGeom>
        <a:noFill/>
      </xdr:spPr>
    </xdr:pic>
    <xdr:clientData/>
  </xdr:oneCellAnchor>
  <xdr:oneCellAnchor>
    <xdr:from>
      <xdr:col>1</xdr:col>
      <xdr:colOff>0</xdr:colOff>
      <xdr:row>21</xdr:row>
      <xdr:rowOff>0</xdr:rowOff>
    </xdr:from>
    <xdr:ext cx="9525" cy="9525"/>
    <xdr:pic>
      <xdr:nvPicPr>
        <xdr:cNvPr id="231" name="Picture 10" descr="https://d.adroll.com/cm/l/out">
          <a:extLst>
            <a:ext uri="{FF2B5EF4-FFF2-40B4-BE49-F238E27FC236}">
              <a16:creationId xmlns:a16="http://schemas.microsoft.com/office/drawing/2014/main" id="{00000000-0008-0000-0900-0000E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857375" y="3076575"/>
          <a:ext cx="9525" cy="9525"/>
        </a:xfrm>
        <a:prstGeom prst="rect">
          <a:avLst/>
        </a:prstGeom>
        <a:noFill/>
      </xdr:spPr>
    </xdr:pic>
    <xdr:clientData/>
  </xdr:oneCellAnchor>
  <xdr:oneCellAnchor>
    <xdr:from>
      <xdr:col>1</xdr:col>
      <xdr:colOff>0</xdr:colOff>
      <xdr:row>21</xdr:row>
      <xdr:rowOff>0</xdr:rowOff>
    </xdr:from>
    <xdr:ext cx="9525" cy="9525"/>
    <xdr:pic>
      <xdr:nvPicPr>
        <xdr:cNvPr id="232" name="Picture 11" descr="https://d.adroll.com/cm/o/out">
          <a:extLst>
            <a:ext uri="{FF2B5EF4-FFF2-40B4-BE49-F238E27FC236}">
              <a16:creationId xmlns:a16="http://schemas.microsoft.com/office/drawing/2014/main" id="{00000000-0008-0000-0900-0000E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857375" y="3076575"/>
          <a:ext cx="9525" cy="9525"/>
        </a:xfrm>
        <a:prstGeom prst="rect">
          <a:avLst/>
        </a:prstGeom>
        <a:noFill/>
      </xdr:spPr>
    </xdr:pic>
    <xdr:clientData/>
  </xdr:oneCellAnchor>
  <xdr:oneCellAnchor>
    <xdr:from>
      <xdr:col>1</xdr:col>
      <xdr:colOff>0</xdr:colOff>
      <xdr:row>21</xdr:row>
      <xdr:rowOff>0</xdr:rowOff>
    </xdr:from>
    <xdr:ext cx="9525" cy="9525"/>
    <xdr:pic>
      <xdr:nvPicPr>
        <xdr:cNvPr id="233" name="Picture 12" descr="https://d.adroll.com/cm/g/out?google_nid=adroll5">
          <a:extLst>
            <a:ext uri="{FF2B5EF4-FFF2-40B4-BE49-F238E27FC236}">
              <a16:creationId xmlns:a16="http://schemas.microsoft.com/office/drawing/2014/main" id="{00000000-0008-0000-0900-0000E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57375" y="3076575"/>
          <a:ext cx="9525" cy="9525"/>
        </a:xfrm>
        <a:prstGeom prst="rect">
          <a:avLst/>
        </a:prstGeom>
        <a:noFill/>
      </xdr:spPr>
    </xdr:pic>
    <xdr:clientData/>
  </xdr:oneCellAnchor>
  <xdr:oneCellAnchor>
    <xdr:from>
      <xdr:col>1</xdr:col>
      <xdr:colOff>0</xdr:colOff>
      <xdr:row>25</xdr:row>
      <xdr:rowOff>0</xdr:rowOff>
    </xdr:from>
    <xdr:ext cx="9525" cy="9525"/>
    <xdr:pic>
      <xdr:nvPicPr>
        <xdr:cNvPr id="234" name="Picture 5" descr="https://d.adroll.com/cm/r/out">
          <a:extLst>
            <a:ext uri="{FF2B5EF4-FFF2-40B4-BE49-F238E27FC236}">
              <a16:creationId xmlns:a16="http://schemas.microsoft.com/office/drawing/2014/main" id="{00000000-0008-0000-0900-0000E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57375" y="3076575"/>
          <a:ext cx="9525" cy="9525"/>
        </a:xfrm>
        <a:prstGeom prst="rect">
          <a:avLst/>
        </a:prstGeom>
        <a:noFill/>
      </xdr:spPr>
    </xdr:pic>
    <xdr:clientData/>
  </xdr:oneCellAnchor>
  <xdr:oneCellAnchor>
    <xdr:from>
      <xdr:col>1</xdr:col>
      <xdr:colOff>0</xdr:colOff>
      <xdr:row>25</xdr:row>
      <xdr:rowOff>0</xdr:rowOff>
    </xdr:from>
    <xdr:ext cx="9525" cy="9525"/>
    <xdr:pic>
      <xdr:nvPicPr>
        <xdr:cNvPr id="235" name="Picture 6" descr="https://d.adroll.com/cm/f/out">
          <a:extLst>
            <a:ext uri="{FF2B5EF4-FFF2-40B4-BE49-F238E27FC236}">
              <a16:creationId xmlns:a16="http://schemas.microsoft.com/office/drawing/2014/main" id="{00000000-0008-0000-0900-0000E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57375" y="3076575"/>
          <a:ext cx="9525" cy="9525"/>
        </a:xfrm>
        <a:prstGeom prst="rect">
          <a:avLst/>
        </a:prstGeom>
        <a:noFill/>
      </xdr:spPr>
    </xdr:pic>
    <xdr:clientData/>
  </xdr:oneCellAnchor>
  <xdr:oneCellAnchor>
    <xdr:from>
      <xdr:col>1</xdr:col>
      <xdr:colOff>0</xdr:colOff>
      <xdr:row>25</xdr:row>
      <xdr:rowOff>0</xdr:rowOff>
    </xdr:from>
    <xdr:ext cx="9525" cy="9525"/>
    <xdr:pic>
      <xdr:nvPicPr>
        <xdr:cNvPr id="236" name="Picture 7" descr="https://d.adroll.com/cm/b/out">
          <a:extLst>
            <a:ext uri="{FF2B5EF4-FFF2-40B4-BE49-F238E27FC236}">
              <a16:creationId xmlns:a16="http://schemas.microsoft.com/office/drawing/2014/main" id="{00000000-0008-0000-0900-0000E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857375" y="3076575"/>
          <a:ext cx="9525" cy="9525"/>
        </a:xfrm>
        <a:prstGeom prst="rect">
          <a:avLst/>
        </a:prstGeom>
        <a:noFill/>
      </xdr:spPr>
    </xdr:pic>
    <xdr:clientData/>
  </xdr:oneCellAnchor>
  <xdr:oneCellAnchor>
    <xdr:from>
      <xdr:col>1</xdr:col>
      <xdr:colOff>0</xdr:colOff>
      <xdr:row>25</xdr:row>
      <xdr:rowOff>0</xdr:rowOff>
    </xdr:from>
    <xdr:ext cx="9525" cy="9525"/>
    <xdr:pic>
      <xdr:nvPicPr>
        <xdr:cNvPr id="237" name="Picture 8" descr="https://d.adroll.com/cm/w/out">
          <a:extLst>
            <a:ext uri="{FF2B5EF4-FFF2-40B4-BE49-F238E27FC236}">
              <a16:creationId xmlns:a16="http://schemas.microsoft.com/office/drawing/2014/main" id="{00000000-0008-0000-0900-0000E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1857375" y="3076575"/>
          <a:ext cx="9525" cy="9525"/>
        </a:xfrm>
        <a:prstGeom prst="rect">
          <a:avLst/>
        </a:prstGeom>
        <a:noFill/>
      </xdr:spPr>
    </xdr:pic>
    <xdr:clientData/>
  </xdr:oneCellAnchor>
  <xdr:oneCellAnchor>
    <xdr:from>
      <xdr:col>1</xdr:col>
      <xdr:colOff>0</xdr:colOff>
      <xdr:row>25</xdr:row>
      <xdr:rowOff>0</xdr:rowOff>
    </xdr:from>
    <xdr:ext cx="9525" cy="9525"/>
    <xdr:pic>
      <xdr:nvPicPr>
        <xdr:cNvPr id="238" name="Picture 9" descr="https://d.adroll.com/cm/x/out">
          <a:extLst>
            <a:ext uri="{FF2B5EF4-FFF2-40B4-BE49-F238E27FC236}">
              <a16:creationId xmlns:a16="http://schemas.microsoft.com/office/drawing/2014/main" id="{00000000-0008-0000-0900-0000E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857375" y="3076575"/>
          <a:ext cx="9525" cy="9525"/>
        </a:xfrm>
        <a:prstGeom prst="rect">
          <a:avLst/>
        </a:prstGeom>
        <a:noFill/>
      </xdr:spPr>
    </xdr:pic>
    <xdr:clientData/>
  </xdr:oneCellAnchor>
  <xdr:oneCellAnchor>
    <xdr:from>
      <xdr:col>1</xdr:col>
      <xdr:colOff>0</xdr:colOff>
      <xdr:row>25</xdr:row>
      <xdr:rowOff>0</xdr:rowOff>
    </xdr:from>
    <xdr:ext cx="9525" cy="9525"/>
    <xdr:pic>
      <xdr:nvPicPr>
        <xdr:cNvPr id="239" name="Picture 10" descr="https://d.adroll.com/cm/l/out">
          <a:extLst>
            <a:ext uri="{FF2B5EF4-FFF2-40B4-BE49-F238E27FC236}">
              <a16:creationId xmlns:a16="http://schemas.microsoft.com/office/drawing/2014/main" id="{00000000-0008-0000-0900-0000E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857375" y="3076575"/>
          <a:ext cx="9525" cy="9525"/>
        </a:xfrm>
        <a:prstGeom prst="rect">
          <a:avLst/>
        </a:prstGeom>
        <a:noFill/>
      </xdr:spPr>
    </xdr:pic>
    <xdr:clientData/>
  </xdr:oneCellAnchor>
  <xdr:oneCellAnchor>
    <xdr:from>
      <xdr:col>1</xdr:col>
      <xdr:colOff>0</xdr:colOff>
      <xdr:row>25</xdr:row>
      <xdr:rowOff>0</xdr:rowOff>
    </xdr:from>
    <xdr:ext cx="9525" cy="9525"/>
    <xdr:pic>
      <xdr:nvPicPr>
        <xdr:cNvPr id="240" name="Picture 11" descr="https://d.adroll.com/cm/o/out">
          <a:extLst>
            <a:ext uri="{FF2B5EF4-FFF2-40B4-BE49-F238E27FC236}">
              <a16:creationId xmlns:a16="http://schemas.microsoft.com/office/drawing/2014/main" id="{00000000-0008-0000-0900-0000F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857375" y="3076575"/>
          <a:ext cx="9525" cy="9525"/>
        </a:xfrm>
        <a:prstGeom prst="rect">
          <a:avLst/>
        </a:prstGeom>
        <a:noFill/>
      </xdr:spPr>
    </xdr:pic>
    <xdr:clientData/>
  </xdr:oneCellAnchor>
  <xdr:oneCellAnchor>
    <xdr:from>
      <xdr:col>1</xdr:col>
      <xdr:colOff>0</xdr:colOff>
      <xdr:row>25</xdr:row>
      <xdr:rowOff>0</xdr:rowOff>
    </xdr:from>
    <xdr:ext cx="9525" cy="9525"/>
    <xdr:pic>
      <xdr:nvPicPr>
        <xdr:cNvPr id="241" name="Picture 12" descr="https://d.adroll.com/cm/g/out?google_nid=adroll5">
          <a:extLst>
            <a:ext uri="{FF2B5EF4-FFF2-40B4-BE49-F238E27FC236}">
              <a16:creationId xmlns:a16="http://schemas.microsoft.com/office/drawing/2014/main" id="{00000000-0008-0000-0900-0000F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57375" y="3076575"/>
          <a:ext cx="9525" cy="9525"/>
        </a:xfrm>
        <a:prstGeom prst="rect">
          <a:avLst/>
        </a:prstGeom>
        <a:noFill/>
      </xdr:spPr>
    </xdr:pic>
    <xdr:clientData/>
  </xdr:oneCellAnchor>
  <xdr:oneCellAnchor>
    <xdr:from>
      <xdr:col>1</xdr:col>
      <xdr:colOff>0</xdr:colOff>
      <xdr:row>25</xdr:row>
      <xdr:rowOff>0</xdr:rowOff>
    </xdr:from>
    <xdr:ext cx="9525" cy="9525"/>
    <xdr:pic>
      <xdr:nvPicPr>
        <xdr:cNvPr id="242" name="Picture 5" descr="https://d.adroll.com/cm/r/out">
          <a:extLst>
            <a:ext uri="{FF2B5EF4-FFF2-40B4-BE49-F238E27FC236}">
              <a16:creationId xmlns:a16="http://schemas.microsoft.com/office/drawing/2014/main" id="{00000000-0008-0000-0900-0000F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57375" y="3076575"/>
          <a:ext cx="9525" cy="9525"/>
        </a:xfrm>
        <a:prstGeom prst="rect">
          <a:avLst/>
        </a:prstGeom>
        <a:noFill/>
      </xdr:spPr>
    </xdr:pic>
    <xdr:clientData/>
  </xdr:oneCellAnchor>
  <xdr:oneCellAnchor>
    <xdr:from>
      <xdr:col>1</xdr:col>
      <xdr:colOff>0</xdr:colOff>
      <xdr:row>25</xdr:row>
      <xdr:rowOff>0</xdr:rowOff>
    </xdr:from>
    <xdr:ext cx="9525" cy="9525"/>
    <xdr:pic>
      <xdr:nvPicPr>
        <xdr:cNvPr id="243" name="Picture 6" descr="https://d.adroll.com/cm/f/out">
          <a:extLst>
            <a:ext uri="{FF2B5EF4-FFF2-40B4-BE49-F238E27FC236}">
              <a16:creationId xmlns:a16="http://schemas.microsoft.com/office/drawing/2014/main" id="{00000000-0008-0000-0900-0000F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57375" y="3076575"/>
          <a:ext cx="9525" cy="9525"/>
        </a:xfrm>
        <a:prstGeom prst="rect">
          <a:avLst/>
        </a:prstGeom>
        <a:noFill/>
      </xdr:spPr>
    </xdr:pic>
    <xdr:clientData/>
  </xdr:oneCellAnchor>
  <xdr:oneCellAnchor>
    <xdr:from>
      <xdr:col>1</xdr:col>
      <xdr:colOff>0</xdr:colOff>
      <xdr:row>25</xdr:row>
      <xdr:rowOff>0</xdr:rowOff>
    </xdr:from>
    <xdr:ext cx="9525" cy="9525"/>
    <xdr:pic>
      <xdr:nvPicPr>
        <xdr:cNvPr id="244" name="Picture 7" descr="https://d.adroll.com/cm/b/out">
          <a:extLst>
            <a:ext uri="{FF2B5EF4-FFF2-40B4-BE49-F238E27FC236}">
              <a16:creationId xmlns:a16="http://schemas.microsoft.com/office/drawing/2014/main" id="{00000000-0008-0000-0900-0000F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857375" y="3076575"/>
          <a:ext cx="9525" cy="9525"/>
        </a:xfrm>
        <a:prstGeom prst="rect">
          <a:avLst/>
        </a:prstGeom>
        <a:noFill/>
      </xdr:spPr>
    </xdr:pic>
    <xdr:clientData/>
  </xdr:oneCellAnchor>
  <xdr:oneCellAnchor>
    <xdr:from>
      <xdr:col>1</xdr:col>
      <xdr:colOff>0</xdr:colOff>
      <xdr:row>25</xdr:row>
      <xdr:rowOff>0</xdr:rowOff>
    </xdr:from>
    <xdr:ext cx="9525" cy="9525"/>
    <xdr:pic>
      <xdr:nvPicPr>
        <xdr:cNvPr id="245" name="Picture 8" descr="https://d.adroll.com/cm/w/out">
          <a:extLst>
            <a:ext uri="{FF2B5EF4-FFF2-40B4-BE49-F238E27FC236}">
              <a16:creationId xmlns:a16="http://schemas.microsoft.com/office/drawing/2014/main" id="{00000000-0008-0000-0900-0000F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1857375" y="3076575"/>
          <a:ext cx="9525" cy="9525"/>
        </a:xfrm>
        <a:prstGeom prst="rect">
          <a:avLst/>
        </a:prstGeom>
        <a:noFill/>
      </xdr:spPr>
    </xdr:pic>
    <xdr:clientData/>
  </xdr:oneCellAnchor>
  <xdr:oneCellAnchor>
    <xdr:from>
      <xdr:col>1</xdr:col>
      <xdr:colOff>0</xdr:colOff>
      <xdr:row>25</xdr:row>
      <xdr:rowOff>0</xdr:rowOff>
    </xdr:from>
    <xdr:ext cx="9525" cy="9525"/>
    <xdr:pic>
      <xdr:nvPicPr>
        <xdr:cNvPr id="246" name="Picture 9" descr="https://d.adroll.com/cm/x/out">
          <a:extLst>
            <a:ext uri="{FF2B5EF4-FFF2-40B4-BE49-F238E27FC236}">
              <a16:creationId xmlns:a16="http://schemas.microsoft.com/office/drawing/2014/main" id="{00000000-0008-0000-0900-0000F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857375" y="3076575"/>
          <a:ext cx="9525" cy="9525"/>
        </a:xfrm>
        <a:prstGeom prst="rect">
          <a:avLst/>
        </a:prstGeom>
        <a:noFill/>
      </xdr:spPr>
    </xdr:pic>
    <xdr:clientData/>
  </xdr:oneCellAnchor>
  <xdr:oneCellAnchor>
    <xdr:from>
      <xdr:col>1</xdr:col>
      <xdr:colOff>0</xdr:colOff>
      <xdr:row>25</xdr:row>
      <xdr:rowOff>0</xdr:rowOff>
    </xdr:from>
    <xdr:ext cx="9525" cy="9525"/>
    <xdr:pic>
      <xdr:nvPicPr>
        <xdr:cNvPr id="247" name="Picture 10" descr="https://d.adroll.com/cm/l/out">
          <a:extLst>
            <a:ext uri="{FF2B5EF4-FFF2-40B4-BE49-F238E27FC236}">
              <a16:creationId xmlns:a16="http://schemas.microsoft.com/office/drawing/2014/main" id="{00000000-0008-0000-0900-0000F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857375" y="3076575"/>
          <a:ext cx="9525" cy="9525"/>
        </a:xfrm>
        <a:prstGeom prst="rect">
          <a:avLst/>
        </a:prstGeom>
        <a:noFill/>
      </xdr:spPr>
    </xdr:pic>
    <xdr:clientData/>
  </xdr:oneCellAnchor>
  <xdr:oneCellAnchor>
    <xdr:from>
      <xdr:col>1</xdr:col>
      <xdr:colOff>0</xdr:colOff>
      <xdr:row>25</xdr:row>
      <xdr:rowOff>0</xdr:rowOff>
    </xdr:from>
    <xdr:ext cx="9525" cy="9525"/>
    <xdr:pic>
      <xdr:nvPicPr>
        <xdr:cNvPr id="248" name="Picture 11" descr="https://d.adroll.com/cm/o/out">
          <a:extLst>
            <a:ext uri="{FF2B5EF4-FFF2-40B4-BE49-F238E27FC236}">
              <a16:creationId xmlns:a16="http://schemas.microsoft.com/office/drawing/2014/main" id="{00000000-0008-0000-0900-0000F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857375" y="3076575"/>
          <a:ext cx="9525" cy="9525"/>
        </a:xfrm>
        <a:prstGeom prst="rect">
          <a:avLst/>
        </a:prstGeom>
        <a:noFill/>
      </xdr:spPr>
    </xdr:pic>
    <xdr:clientData/>
  </xdr:oneCellAnchor>
  <xdr:oneCellAnchor>
    <xdr:from>
      <xdr:col>1</xdr:col>
      <xdr:colOff>0</xdr:colOff>
      <xdr:row>25</xdr:row>
      <xdr:rowOff>0</xdr:rowOff>
    </xdr:from>
    <xdr:ext cx="9525" cy="9525"/>
    <xdr:pic>
      <xdr:nvPicPr>
        <xdr:cNvPr id="249" name="Picture 12" descr="https://d.adroll.com/cm/g/out?google_nid=adroll5">
          <a:extLst>
            <a:ext uri="{FF2B5EF4-FFF2-40B4-BE49-F238E27FC236}">
              <a16:creationId xmlns:a16="http://schemas.microsoft.com/office/drawing/2014/main" id="{00000000-0008-0000-0900-0000F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57375" y="3076575"/>
          <a:ext cx="9525" cy="9525"/>
        </a:xfrm>
        <a:prstGeom prst="rect">
          <a:avLst/>
        </a:prstGeom>
        <a:noFill/>
      </xdr:spPr>
    </xdr:pic>
    <xdr:clientData/>
  </xdr:oneCellAnchor>
  <xdr:oneCellAnchor>
    <xdr:from>
      <xdr:col>1</xdr:col>
      <xdr:colOff>0</xdr:colOff>
      <xdr:row>25</xdr:row>
      <xdr:rowOff>0</xdr:rowOff>
    </xdr:from>
    <xdr:ext cx="9525" cy="9525"/>
    <xdr:pic>
      <xdr:nvPicPr>
        <xdr:cNvPr id="250" name="Picture 5" descr="https://d.adroll.com/cm/r/out">
          <a:extLst>
            <a:ext uri="{FF2B5EF4-FFF2-40B4-BE49-F238E27FC236}">
              <a16:creationId xmlns:a16="http://schemas.microsoft.com/office/drawing/2014/main" id="{00000000-0008-0000-0900-0000F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57375" y="3076575"/>
          <a:ext cx="9525" cy="9525"/>
        </a:xfrm>
        <a:prstGeom prst="rect">
          <a:avLst/>
        </a:prstGeom>
        <a:noFill/>
      </xdr:spPr>
    </xdr:pic>
    <xdr:clientData/>
  </xdr:oneCellAnchor>
  <xdr:oneCellAnchor>
    <xdr:from>
      <xdr:col>1</xdr:col>
      <xdr:colOff>0</xdr:colOff>
      <xdr:row>25</xdr:row>
      <xdr:rowOff>0</xdr:rowOff>
    </xdr:from>
    <xdr:ext cx="9525" cy="9525"/>
    <xdr:pic>
      <xdr:nvPicPr>
        <xdr:cNvPr id="251" name="Picture 6" descr="https://d.adroll.com/cm/f/out">
          <a:extLst>
            <a:ext uri="{FF2B5EF4-FFF2-40B4-BE49-F238E27FC236}">
              <a16:creationId xmlns:a16="http://schemas.microsoft.com/office/drawing/2014/main" id="{00000000-0008-0000-0900-0000F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57375" y="3076575"/>
          <a:ext cx="9525" cy="9525"/>
        </a:xfrm>
        <a:prstGeom prst="rect">
          <a:avLst/>
        </a:prstGeom>
        <a:noFill/>
      </xdr:spPr>
    </xdr:pic>
    <xdr:clientData/>
  </xdr:oneCellAnchor>
  <xdr:oneCellAnchor>
    <xdr:from>
      <xdr:col>1</xdr:col>
      <xdr:colOff>0</xdr:colOff>
      <xdr:row>25</xdr:row>
      <xdr:rowOff>0</xdr:rowOff>
    </xdr:from>
    <xdr:ext cx="9525" cy="9525"/>
    <xdr:pic>
      <xdr:nvPicPr>
        <xdr:cNvPr id="252" name="Picture 7" descr="https://d.adroll.com/cm/b/out">
          <a:extLst>
            <a:ext uri="{FF2B5EF4-FFF2-40B4-BE49-F238E27FC236}">
              <a16:creationId xmlns:a16="http://schemas.microsoft.com/office/drawing/2014/main" id="{00000000-0008-0000-0900-0000F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857375" y="3076575"/>
          <a:ext cx="9525" cy="9525"/>
        </a:xfrm>
        <a:prstGeom prst="rect">
          <a:avLst/>
        </a:prstGeom>
        <a:noFill/>
      </xdr:spPr>
    </xdr:pic>
    <xdr:clientData/>
  </xdr:oneCellAnchor>
  <xdr:oneCellAnchor>
    <xdr:from>
      <xdr:col>1</xdr:col>
      <xdr:colOff>0</xdr:colOff>
      <xdr:row>25</xdr:row>
      <xdr:rowOff>0</xdr:rowOff>
    </xdr:from>
    <xdr:ext cx="9525" cy="9525"/>
    <xdr:pic>
      <xdr:nvPicPr>
        <xdr:cNvPr id="253" name="Picture 8" descr="https://d.adroll.com/cm/w/out">
          <a:extLst>
            <a:ext uri="{FF2B5EF4-FFF2-40B4-BE49-F238E27FC236}">
              <a16:creationId xmlns:a16="http://schemas.microsoft.com/office/drawing/2014/main" id="{00000000-0008-0000-0900-0000F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1857375" y="3076575"/>
          <a:ext cx="9525" cy="9525"/>
        </a:xfrm>
        <a:prstGeom prst="rect">
          <a:avLst/>
        </a:prstGeom>
        <a:noFill/>
      </xdr:spPr>
    </xdr:pic>
    <xdr:clientData/>
  </xdr:oneCellAnchor>
  <xdr:oneCellAnchor>
    <xdr:from>
      <xdr:col>1</xdr:col>
      <xdr:colOff>0</xdr:colOff>
      <xdr:row>25</xdr:row>
      <xdr:rowOff>0</xdr:rowOff>
    </xdr:from>
    <xdr:ext cx="9525" cy="9525"/>
    <xdr:pic>
      <xdr:nvPicPr>
        <xdr:cNvPr id="254" name="Picture 9" descr="https://d.adroll.com/cm/x/out">
          <a:extLst>
            <a:ext uri="{FF2B5EF4-FFF2-40B4-BE49-F238E27FC236}">
              <a16:creationId xmlns:a16="http://schemas.microsoft.com/office/drawing/2014/main" id="{00000000-0008-0000-0900-0000F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857375" y="3076575"/>
          <a:ext cx="9525" cy="9525"/>
        </a:xfrm>
        <a:prstGeom prst="rect">
          <a:avLst/>
        </a:prstGeom>
        <a:noFill/>
      </xdr:spPr>
    </xdr:pic>
    <xdr:clientData/>
  </xdr:oneCellAnchor>
  <xdr:oneCellAnchor>
    <xdr:from>
      <xdr:col>1</xdr:col>
      <xdr:colOff>0</xdr:colOff>
      <xdr:row>25</xdr:row>
      <xdr:rowOff>0</xdr:rowOff>
    </xdr:from>
    <xdr:ext cx="9525" cy="9525"/>
    <xdr:pic>
      <xdr:nvPicPr>
        <xdr:cNvPr id="255" name="Picture 10" descr="https://d.adroll.com/cm/l/out">
          <a:extLst>
            <a:ext uri="{FF2B5EF4-FFF2-40B4-BE49-F238E27FC236}">
              <a16:creationId xmlns:a16="http://schemas.microsoft.com/office/drawing/2014/main" id="{00000000-0008-0000-0900-0000F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857375" y="3076575"/>
          <a:ext cx="9525" cy="9525"/>
        </a:xfrm>
        <a:prstGeom prst="rect">
          <a:avLst/>
        </a:prstGeom>
        <a:noFill/>
      </xdr:spPr>
    </xdr:pic>
    <xdr:clientData/>
  </xdr:oneCellAnchor>
  <xdr:oneCellAnchor>
    <xdr:from>
      <xdr:col>1</xdr:col>
      <xdr:colOff>0</xdr:colOff>
      <xdr:row>25</xdr:row>
      <xdr:rowOff>0</xdr:rowOff>
    </xdr:from>
    <xdr:ext cx="9525" cy="9525"/>
    <xdr:pic>
      <xdr:nvPicPr>
        <xdr:cNvPr id="256" name="Picture 11" descr="https://d.adroll.com/cm/o/out">
          <a:extLst>
            <a:ext uri="{FF2B5EF4-FFF2-40B4-BE49-F238E27FC236}">
              <a16:creationId xmlns:a16="http://schemas.microsoft.com/office/drawing/2014/main" id="{00000000-0008-0000-0900-00000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857375" y="3076575"/>
          <a:ext cx="9525" cy="9525"/>
        </a:xfrm>
        <a:prstGeom prst="rect">
          <a:avLst/>
        </a:prstGeom>
        <a:noFill/>
      </xdr:spPr>
    </xdr:pic>
    <xdr:clientData/>
  </xdr:oneCellAnchor>
  <xdr:oneCellAnchor>
    <xdr:from>
      <xdr:col>1</xdr:col>
      <xdr:colOff>0</xdr:colOff>
      <xdr:row>25</xdr:row>
      <xdr:rowOff>0</xdr:rowOff>
    </xdr:from>
    <xdr:ext cx="9525" cy="9525"/>
    <xdr:pic>
      <xdr:nvPicPr>
        <xdr:cNvPr id="257" name="Picture 12" descr="https://d.adroll.com/cm/g/out?google_nid=adroll5">
          <a:extLst>
            <a:ext uri="{FF2B5EF4-FFF2-40B4-BE49-F238E27FC236}">
              <a16:creationId xmlns:a16="http://schemas.microsoft.com/office/drawing/2014/main" id="{00000000-0008-0000-0900-00000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57375" y="3076575"/>
          <a:ext cx="9525" cy="9525"/>
        </a:xfrm>
        <a:prstGeom prst="rect">
          <a:avLst/>
        </a:prstGeom>
        <a:noFill/>
      </xdr:spPr>
    </xdr:pic>
    <xdr:clientData/>
  </xdr:oneCellAnchor>
  <xdr:oneCellAnchor>
    <xdr:from>
      <xdr:col>1</xdr:col>
      <xdr:colOff>0</xdr:colOff>
      <xdr:row>22</xdr:row>
      <xdr:rowOff>0</xdr:rowOff>
    </xdr:from>
    <xdr:ext cx="9525" cy="9525"/>
    <xdr:pic>
      <xdr:nvPicPr>
        <xdr:cNvPr id="258" name="Picture 5" descr="https://d.adroll.com/cm/r/out">
          <a:extLst>
            <a:ext uri="{FF2B5EF4-FFF2-40B4-BE49-F238E27FC236}">
              <a16:creationId xmlns:a16="http://schemas.microsoft.com/office/drawing/2014/main" id="{DBCE6F42-0B96-46E5-8949-61E9977ABB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57375" y="3400425"/>
          <a:ext cx="9525" cy="9525"/>
        </a:xfrm>
        <a:prstGeom prst="rect">
          <a:avLst/>
        </a:prstGeom>
        <a:noFill/>
      </xdr:spPr>
    </xdr:pic>
    <xdr:clientData/>
  </xdr:oneCellAnchor>
  <xdr:oneCellAnchor>
    <xdr:from>
      <xdr:col>1</xdr:col>
      <xdr:colOff>0</xdr:colOff>
      <xdr:row>22</xdr:row>
      <xdr:rowOff>0</xdr:rowOff>
    </xdr:from>
    <xdr:ext cx="9525" cy="9525"/>
    <xdr:pic>
      <xdr:nvPicPr>
        <xdr:cNvPr id="259" name="Picture 6" descr="https://d.adroll.com/cm/f/out">
          <a:extLst>
            <a:ext uri="{FF2B5EF4-FFF2-40B4-BE49-F238E27FC236}">
              <a16:creationId xmlns:a16="http://schemas.microsoft.com/office/drawing/2014/main" id="{E9C12741-1502-4297-9068-ECCB5670AA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57375" y="3400425"/>
          <a:ext cx="9525" cy="9525"/>
        </a:xfrm>
        <a:prstGeom prst="rect">
          <a:avLst/>
        </a:prstGeom>
        <a:noFill/>
      </xdr:spPr>
    </xdr:pic>
    <xdr:clientData/>
  </xdr:oneCellAnchor>
  <xdr:oneCellAnchor>
    <xdr:from>
      <xdr:col>1</xdr:col>
      <xdr:colOff>0</xdr:colOff>
      <xdr:row>22</xdr:row>
      <xdr:rowOff>0</xdr:rowOff>
    </xdr:from>
    <xdr:ext cx="9525" cy="9525"/>
    <xdr:pic>
      <xdr:nvPicPr>
        <xdr:cNvPr id="260" name="Picture 7" descr="https://d.adroll.com/cm/b/out">
          <a:extLst>
            <a:ext uri="{FF2B5EF4-FFF2-40B4-BE49-F238E27FC236}">
              <a16:creationId xmlns:a16="http://schemas.microsoft.com/office/drawing/2014/main" id="{C20045C8-5B21-45AC-B3B1-13A3C20761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857375" y="3400425"/>
          <a:ext cx="9525" cy="9525"/>
        </a:xfrm>
        <a:prstGeom prst="rect">
          <a:avLst/>
        </a:prstGeom>
        <a:noFill/>
      </xdr:spPr>
    </xdr:pic>
    <xdr:clientData/>
  </xdr:oneCellAnchor>
  <xdr:oneCellAnchor>
    <xdr:from>
      <xdr:col>1</xdr:col>
      <xdr:colOff>0</xdr:colOff>
      <xdr:row>22</xdr:row>
      <xdr:rowOff>0</xdr:rowOff>
    </xdr:from>
    <xdr:ext cx="9525" cy="9525"/>
    <xdr:pic>
      <xdr:nvPicPr>
        <xdr:cNvPr id="261" name="Picture 8" descr="https://d.adroll.com/cm/w/out">
          <a:extLst>
            <a:ext uri="{FF2B5EF4-FFF2-40B4-BE49-F238E27FC236}">
              <a16:creationId xmlns:a16="http://schemas.microsoft.com/office/drawing/2014/main" id="{E05BF1F6-3998-4CC8-A0A7-AE58097B9E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1857375" y="3400425"/>
          <a:ext cx="9525" cy="9525"/>
        </a:xfrm>
        <a:prstGeom prst="rect">
          <a:avLst/>
        </a:prstGeom>
        <a:noFill/>
      </xdr:spPr>
    </xdr:pic>
    <xdr:clientData/>
  </xdr:oneCellAnchor>
  <xdr:oneCellAnchor>
    <xdr:from>
      <xdr:col>1</xdr:col>
      <xdr:colOff>0</xdr:colOff>
      <xdr:row>22</xdr:row>
      <xdr:rowOff>0</xdr:rowOff>
    </xdr:from>
    <xdr:ext cx="9525" cy="9525"/>
    <xdr:pic>
      <xdr:nvPicPr>
        <xdr:cNvPr id="262" name="Picture 9" descr="https://d.adroll.com/cm/x/out">
          <a:extLst>
            <a:ext uri="{FF2B5EF4-FFF2-40B4-BE49-F238E27FC236}">
              <a16:creationId xmlns:a16="http://schemas.microsoft.com/office/drawing/2014/main" id="{F72DA0EB-5897-49A7-ACB1-53FF1C8E26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857375" y="3400425"/>
          <a:ext cx="9525" cy="9525"/>
        </a:xfrm>
        <a:prstGeom prst="rect">
          <a:avLst/>
        </a:prstGeom>
        <a:noFill/>
      </xdr:spPr>
    </xdr:pic>
    <xdr:clientData/>
  </xdr:oneCellAnchor>
  <xdr:oneCellAnchor>
    <xdr:from>
      <xdr:col>1</xdr:col>
      <xdr:colOff>0</xdr:colOff>
      <xdr:row>22</xdr:row>
      <xdr:rowOff>0</xdr:rowOff>
    </xdr:from>
    <xdr:ext cx="9525" cy="9525"/>
    <xdr:pic>
      <xdr:nvPicPr>
        <xdr:cNvPr id="263" name="Picture 10" descr="https://d.adroll.com/cm/l/out">
          <a:extLst>
            <a:ext uri="{FF2B5EF4-FFF2-40B4-BE49-F238E27FC236}">
              <a16:creationId xmlns:a16="http://schemas.microsoft.com/office/drawing/2014/main" id="{8490F3CB-5519-4670-803E-5FE17131A6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857375" y="3400425"/>
          <a:ext cx="9525" cy="9525"/>
        </a:xfrm>
        <a:prstGeom prst="rect">
          <a:avLst/>
        </a:prstGeom>
        <a:noFill/>
      </xdr:spPr>
    </xdr:pic>
    <xdr:clientData/>
  </xdr:oneCellAnchor>
  <xdr:oneCellAnchor>
    <xdr:from>
      <xdr:col>1</xdr:col>
      <xdr:colOff>0</xdr:colOff>
      <xdr:row>22</xdr:row>
      <xdr:rowOff>0</xdr:rowOff>
    </xdr:from>
    <xdr:ext cx="9525" cy="9525"/>
    <xdr:pic>
      <xdr:nvPicPr>
        <xdr:cNvPr id="264" name="Picture 11" descr="https://d.adroll.com/cm/o/out">
          <a:extLst>
            <a:ext uri="{FF2B5EF4-FFF2-40B4-BE49-F238E27FC236}">
              <a16:creationId xmlns:a16="http://schemas.microsoft.com/office/drawing/2014/main" id="{8622CD2A-92BF-4A7B-9AB6-4DA5091679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857375" y="3400425"/>
          <a:ext cx="9525" cy="9525"/>
        </a:xfrm>
        <a:prstGeom prst="rect">
          <a:avLst/>
        </a:prstGeom>
        <a:noFill/>
      </xdr:spPr>
    </xdr:pic>
    <xdr:clientData/>
  </xdr:oneCellAnchor>
  <xdr:oneCellAnchor>
    <xdr:from>
      <xdr:col>1</xdr:col>
      <xdr:colOff>0</xdr:colOff>
      <xdr:row>22</xdr:row>
      <xdr:rowOff>0</xdr:rowOff>
    </xdr:from>
    <xdr:ext cx="9525" cy="9525"/>
    <xdr:pic>
      <xdr:nvPicPr>
        <xdr:cNvPr id="265" name="Picture 12" descr="https://d.adroll.com/cm/g/out?google_nid=adroll5">
          <a:extLst>
            <a:ext uri="{FF2B5EF4-FFF2-40B4-BE49-F238E27FC236}">
              <a16:creationId xmlns:a16="http://schemas.microsoft.com/office/drawing/2014/main" id="{38FEA85E-2EDB-4733-83C0-A2813D783E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57375" y="3400425"/>
          <a:ext cx="9525" cy="9525"/>
        </a:xfrm>
        <a:prstGeom prst="rect">
          <a:avLst/>
        </a:prstGeom>
        <a:noFill/>
      </xdr:spPr>
    </xdr:pic>
    <xdr:clientData/>
  </xdr:oneCellAnchor>
  <xdr:oneCellAnchor>
    <xdr:from>
      <xdr:col>1</xdr:col>
      <xdr:colOff>0</xdr:colOff>
      <xdr:row>23</xdr:row>
      <xdr:rowOff>0</xdr:rowOff>
    </xdr:from>
    <xdr:ext cx="9525" cy="9525"/>
    <xdr:pic>
      <xdr:nvPicPr>
        <xdr:cNvPr id="266" name="Picture 5" descr="https://d.adroll.com/cm/r/out">
          <a:extLst>
            <a:ext uri="{FF2B5EF4-FFF2-40B4-BE49-F238E27FC236}">
              <a16:creationId xmlns:a16="http://schemas.microsoft.com/office/drawing/2014/main" id="{04FD5EF9-0FCF-4769-870F-F476A053A5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57375" y="3400425"/>
          <a:ext cx="9525" cy="9525"/>
        </a:xfrm>
        <a:prstGeom prst="rect">
          <a:avLst/>
        </a:prstGeom>
        <a:noFill/>
      </xdr:spPr>
    </xdr:pic>
    <xdr:clientData/>
  </xdr:oneCellAnchor>
  <xdr:oneCellAnchor>
    <xdr:from>
      <xdr:col>1</xdr:col>
      <xdr:colOff>0</xdr:colOff>
      <xdr:row>23</xdr:row>
      <xdr:rowOff>0</xdr:rowOff>
    </xdr:from>
    <xdr:ext cx="9525" cy="9525"/>
    <xdr:pic>
      <xdr:nvPicPr>
        <xdr:cNvPr id="267" name="Picture 6" descr="https://d.adroll.com/cm/f/out">
          <a:extLst>
            <a:ext uri="{FF2B5EF4-FFF2-40B4-BE49-F238E27FC236}">
              <a16:creationId xmlns:a16="http://schemas.microsoft.com/office/drawing/2014/main" id="{48D4A25D-D610-451D-91B2-921F9AF0AD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57375" y="3400425"/>
          <a:ext cx="9525" cy="9525"/>
        </a:xfrm>
        <a:prstGeom prst="rect">
          <a:avLst/>
        </a:prstGeom>
        <a:noFill/>
      </xdr:spPr>
    </xdr:pic>
    <xdr:clientData/>
  </xdr:oneCellAnchor>
  <xdr:oneCellAnchor>
    <xdr:from>
      <xdr:col>1</xdr:col>
      <xdr:colOff>0</xdr:colOff>
      <xdr:row>23</xdr:row>
      <xdr:rowOff>0</xdr:rowOff>
    </xdr:from>
    <xdr:ext cx="9525" cy="9525"/>
    <xdr:pic>
      <xdr:nvPicPr>
        <xdr:cNvPr id="268" name="Picture 7" descr="https://d.adroll.com/cm/b/out">
          <a:extLst>
            <a:ext uri="{FF2B5EF4-FFF2-40B4-BE49-F238E27FC236}">
              <a16:creationId xmlns:a16="http://schemas.microsoft.com/office/drawing/2014/main" id="{54E575CA-ABC0-4227-A762-74C4C64A70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857375" y="3400425"/>
          <a:ext cx="9525" cy="9525"/>
        </a:xfrm>
        <a:prstGeom prst="rect">
          <a:avLst/>
        </a:prstGeom>
        <a:noFill/>
      </xdr:spPr>
    </xdr:pic>
    <xdr:clientData/>
  </xdr:oneCellAnchor>
  <xdr:oneCellAnchor>
    <xdr:from>
      <xdr:col>1</xdr:col>
      <xdr:colOff>0</xdr:colOff>
      <xdr:row>23</xdr:row>
      <xdr:rowOff>0</xdr:rowOff>
    </xdr:from>
    <xdr:ext cx="9525" cy="9525"/>
    <xdr:pic>
      <xdr:nvPicPr>
        <xdr:cNvPr id="269" name="Picture 8" descr="https://d.adroll.com/cm/w/out">
          <a:extLst>
            <a:ext uri="{FF2B5EF4-FFF2-40B4-BE49-F238E27FC236}">
              <a16:creationId xmlns:a16="http://schemas.microsoft.com/office/drawing/2014/main" id="{CC7E1722-70E8-47BE-B0D3-093D1AA911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1857375" y="3400425"/>
          <a:ext cx="9525" cy="9525"/>
        </a:xfrm>
        <a:prstGeom prst="rect">
          <a:avLst/>
        </a:prstGeom>
        <a:noFill/>
      </xdr:spPr>
    </xdr:pic>
    <xdr:clientData/>
  </xdr:oneCellAnchor>
  <xdr:oneCellAnchor>
    <xdr:from>
      <xdr:col>1</xdr:col>
      <xdr:colOff>0</xdr:colOff>
      <xdr:row>23</xdr:row>
      <xdr:rowOff>0</xdr:rowOff>
    </xdr:from>
    <xdr:ext cx="9525" cy="9525"/>
    <xdr:pic>
      <xdr:nvPicPr>
        <xdr:cNvPr id="270" name="Picture 9" descr="https://d.adroll.com/cm/x/out">
          <a:extLst>
            <a:ext uri="{FF2B5EF4-FFF2-40B4-BE49-F238E27FC236}">
              <a16:creationId xmlns:a16="http://schemas.microsoft.com/office/drawing/2014/main" id="{13A323BF-AFC4-4DF4-8708-668FB811DE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857375" y="3400425"/>
          <a:ext cx="9525" cy="9525"/>
        </a:xfrm>
        <a:prstGeom prst="rect">
          <a:avLst/>
        </a:prstGeom>
        <a:noFill/>
      </xdr:spPr>
    </xdr:pic>
    <xdr:clientData/>
  </xdr:oneCellAnchor>
  <xdr:oneCellAnchor>
    <xdr:from>
      <xdr:col>1</xdr:col>
      <xdr:colOff>0</xdr:colOff>
      <xdr:row>23</xdr:row>
      <xdr:rowOff>0</xdr:rowOff>
    </xdr:from>
    <xdr:ext cx="9525" cy="9525"/>
    <xdr:pic>
      <xdr:nvPicPr>
        <xdr:cNvPr id="271" name="Picture 10" descr="https://d.adroll.com/cm/l/out">
          <a:extLst>
            <a:ext uri="{FF2B5EF4-FFF2-40B4-BE49-F238E27FC236}">
              <a16:creationId xmlns:a16="http://schemas.microsoft.com/office/drawing/2014/main" id="{4455F759-D377-4ADA-BD03-3AE605611D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857375" y="3400425"/>
          <a:ext cx="9525" cy="9525"/>
        </a:xfrm>
        <a:prstGeom prst="rect">
          <a:avLst/>
        </a:prstGeom>
        <a:noFill/>
      </xdr:spPr>
    </xdr:pic>
    <xdr:clientData/>
  </xdr:oneCellAnchor>
  <xdr:oneCellAnchor>
    <xdr:from>
      <xdr:col>1</xdr:col>
      <xdr:colOff>0</xdr:colOff>
      <xdr:row>23</xdr:row>
      <xdr:rowOff>0</xdr:rowOff>
    </xdr:from>
    <xdr:ext cx="9525" cy="9525"/>
    <xdr:pic>
      <xdr:nvPicPr>
        <xdr:cNvPr id="272" name="Picture 11" descr="https://d.adroll.com/cm/o/out">
          <a:extLst>
            <a:ext uri="{FF2B5EF4-FFF2-40B4-BE49-F238E27FC236}">
              <a16:creationId xmlns:a16="http://schemas.microsoft.com/office/drawing/2014/main" id="{37905339-D1F5-4930-8B69-E8007395BD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857375" y="3400425"/>
          <a:ext cx="9525" cy="9525"/>
        </a:xfrm>
        <a:prstGeom prst="rect">
          <a:avLst/>
        </a:prstGeom>
        <a:noFill/>
      </xdr:spPr>
    </xdr:pic>
    <xdr:clientData/>
  </xdr:oneCellAnchor>
  <xdr:oneCellAnchor>
    <xdr:from>
      <xdr:col>1</xdr:col>
      <xdr:colOff>0</xdr:colOff>
      <xdr:row>23</xdr:row>
      <xdr:rowOff>0</xdr:rowOff>
    </xdr:from>
    <xdr:ext cx="9525" cy="9525"/>
    <xdr:pic>
      <xdr:nvPicPr>
        <xdr:cNvPr id="273" name="Picture 12" descr="https://d.adroll.com/cm/g/out?google_nid=adroll5">
          <a:extLst>
            <a:ext uri="{FF2B5EF4-FFF2-40B4-BE49-F238E27FC236}">
              <a16:creationId xmlns:a16="http://schemas.microsoft.com/office/drawing/2014/main" id="{612A93A7-F140-48D1-B6BD-34FACD7C7E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57375" y="3400425"/>
          <a:ext cx="9525" cy="9525"/>
        </a:xfrm>
        <a:prstGeom prst="rect">
          <a:avLst/>
        </a:prstGeom>
        <a:noFill/>
      </xdr:spPr>
    </xdr:pic>
    <xdr:clientData/>
  </xdr:oneCellAnchor>
  <xdr:oneCellAnchor>
    <xdr:from>
      <xdr:col>1</xdr:col>
      <xdr:colOff>0</xdr:colOff>
      <xdr:row>24</xdr:row>
      <xdr:rowOff>0</xdr:rowOff>
    </xdr:from>
    <xdr:ext cx="9525" cy="9525"/>
    <xdr:pic>
      <xdr:nvPicPr>
        <xdr:cNvPr id="274" name="Picture 5" descr="https://d.adroll.com/cm/r/out">
          <a:extLst>
            <a:ext uri="{FF2B5EF4-FFF2-40B4-BE49-F238E27FC236}">
              <a16:creationId xmlns:a16="http://schemas.microsoft.com/office/drawing/2014/main" id="{45196884-B120-4A3A-A06E-99383BC29B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57375" y="3400425"/>
          <a:ext cx="9525" cy="9525"/>
        </a:xfrm>
        <a:prstGeom prst="rect">
          <a:avLst/>
        </a:prstGeom>
        <a:noFill/>
      </xdr:spPr>
    </xdr:pic>
    <xdr:clientData/>
  </xdr:oneCellAnchor>
  <xdr:oneCellAnchor>
    <xdr:from>
      <xdr:col>1</xdr:col>
      <xdr:colOff>0</xdr:colOff>
      <xdr:row>24</xdr:row>
      <xdr:rowOff>0</xdr:rowOff>
    </xdr:from>
    <xdr:ext cx="9525" cy="9525"/>
    <xdr:pic>
      <xdr:nvPicPr>
        <xdr:cNvPr id="275" name="Picture 6" descr="https://d.adroll.com/cm/f/out">
          <a:extLst>
            <a:ext uri="{FF2B5EF4-FFF2-40B4-BE49-F238E27FC236}">
              <a16:creationId xmlns:a16="http://schemas.microsoft.com/office/drawing/2014/main" id="{9D25AD5D-8637-42C6-96EE-11DEB750C6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57375" y="3400425"/>
          <a:ext cx="9525" cy="9525"/>
        </a:xfrm>
        <a:prstGeom prst="rect">
          <a:avLst/>
        </a:prstGeom>
        <a:noFill/>
      </xdr:spPr>
    </xdr:pic>
    <xdr:clientData/>
  </xdr:oneCellAnchor>
  <xdr:oneCellAnchor>
    <xdr:from>
      <xdr:col>1</xdr:col>
      <xdr:colOff>0</xdr:colOff>
      <xdr:row>24</xdr:row>
      <xdr:rowOff>0</xdr:rowOff>
    </xdr:from>
    <xdr:ext cx="9525" cy="9525"/>
    <xdr:pic>
      <xdr:nvPicPr>
        <xdr:cNvPr id="276" name="Picture 7" descr="https://d.adroll.com/cm/b/out">
          <a:extLst>
            <a:ext uri="{FF2B5EF4-FFF2-40B4-BE49-F238E27FC236}">
              <a16:creationId xmlns:a16="http://schemas.microsoft.com/office/drawing/2014/main" id="{DCE1111D-F620-43F0-8DD6-F6CF836AAE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857375" y="3400425"/>
          <a:ext cx="9525" cy="9525"/>
        </a:xfrm>
        <a:prstGeom prst="rect">
          <a:avLst/>
        </a:prstGeom>
        <a:noFill/>
      </xdr:spPr>
    </xdr:pic>
    <xdr:clientData/>
  </xdr:oneCellAnchor>
  <xdr:oneCellAnchor>
    <xdr:from>
      <xdr:col>1</xdr:col>
      <xdr:colOff>0</xdr:colOff>
      <xdr:row>24</xdr:row>
      <xdr:rowOff>0</xdr:rowOff>
    </xdr:from>
    <xdr:ext cx="9525" cy="9525"/>
    <xdr:pic>
      <xdr:nvPicPr>
        <xdr:cNvPr id="277" name="Picture 8" descr="https://d.adroll.com/cm/w/out">
          <a:extLst>
            <a:ext uri="{FF2B5EF4-FFF2-40B4-BE49-F238E27FC236}">
              <a16:creationId xmlns:a16="http://schemas.microsoft.com/office/drawing/2014/main" id="{0B74659E-26B9-4A0C-B341-946D170A9D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1857375" y="3400425"/>
          <a:ext cx="9525" cy="9525"/>
        </a:xfrm>
        <a:prstGeom prst="rect">
          <a:avLst/>
        </a:prstGeom>
        <a:noFill/>
      </xdr:spPr>
    </xdr:pic>
    <xdr:clientData/>
  </xdr:oneCellAnchor>
  <xdr:oneCellAnchor>
    <xdr:from>
      <xdr:col>1</xdr:col>
      <xdr:colOff>0</xdr:colOff>
      <xdr:row>24</xdr:row>
      <xdr:rowOff>0</xdr:rowOff>
    </xdr:from>
    <xdr:ext cx="9525" cy="9525"/>
    <xdr:pic>
      <xdr:nvPicPr>
        <xdr:cNvPr id="278" name="Picture 9" descr="https://d.adroll.com/cm/x/out">
          <a:extLst>
            <a:ext uri="{FF2B5EF4-FFF2-40B4-BE49-F238E27FC236}">
              <a16:creationId xmlns:a16="http://schemas.microsoft.com/office/drawing/2014/main" id="{43C0C3A3-C022-41C2-A96B-7F2C5B287D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857375" y="3400425"/>
          <a:ext cx="9525" cy="9525"/>
        </a:xfrm>
        <a:prstGeom prst="rect">
          <a:avLst/>
        </a:prstGeom>
        <a:noFill/>
      </xdr:spPr>
    </xdr:pic>
    <xdr:clientData/>
  </xdr:oneCellAnchor>
  <xdr:oneCellAnchor>
    <xdr:from>
      <xdr:col>1</xdr:col>
      <xdr:colOff>0</xdr:colOff>
      <xdr:row>24</xdr:row>
      <xdr:rowOff>0</xdr:rowOff>
    </xdr:from>
    <xdr:ext cx="9525" cy="9525"/>
    <xdr:pic>
      <xdr:nvPicPr>
        <xdr:cNvPr id="279" name="Picture 10" descr="https://d.adroll.com/cm/l/out">
          <a:extLst>
            <a:ext uri="{FF2B5EF4-FFF2-40B4-BE49-F238E27FC236}">
              <a16:creationId xmlns:a16="http://schemas.microsoft.com/office/drawing/2014/main" id="{1C7B13C4-2176-4E26-8978-1694388D3B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857375" y="3400425"/>
          <a:ext cx="9525" cy="9525"/>
        </a:xfrm>
        <a:prstGeom prst="rect">
          <a:avLst/>
        </a:prstGeom>
        <a:noFill/>
      </xdr:spPr>
    </xdr:pic>
    <xdr:clientData/>
  </xdr:oneCellAnchor>
  <xdr:oneCellAnchor>
    <xdr:from>
      <xdr:col>1</xdr:col>
      <xdr:colOff>0</xdr:colOff>
      <xdr:row>24</xdr:row>
      <xdr:rowOff>0</xdr:rowOff>
    </xdr:from>
    <xdr:ext cx="9525" cy="9525"/>
    <xdr:pic>
      <xdr:nvPicPr>
        <xdr:cNvPr id="280" name="Picture 11" descr="https://d.adroll.com/cm/o/out">
          <a:extLst>
            <a:ext uri="{FF2B5EF4-FFF2-40B4-BE49-F238E27FC236}">
              <a16:creationId xmlns:a16="http://schemas.microsoft.com/office/drawing/2014/main" id="{3839D776-F520-4BFE-B6E5-D86FA69903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857375" y="3400425"/>
          <a:ext cx="9525" cy="9525"/>
        </a:xfrm>
        <a:prstGeom prst="rect">
          <a:avLst/>
        </a:prstGeom>
        <a:noFill/>
      </xdr:spPr>
    </xdr:pic>
    <xdr:clientData/>
  </xdr:oneCellAnchor>
  <xdr:oneCellAnchor>
    <xdr:from>
      <xdr:col>1</xdr:col>
      <xdr:colOff>0</xdr:colOff>
      <xdr:row>24</xdr:row>
      <xdr:rowOff>0</xdr:rowOff>
    </xdr:from>
    <xdr:ext cx="9525" cy="9525"/>
    <xdr:pic>
      <xdr:nvPicPr>
        <xdr:cNvPr id="281" name="Picture 12" descr="https://d.adroll.com/cm/g/out?google_nid=adroll5">
          <a:extLst>
            <a:ext uri="{FF2B5EF4-FFF2-40B4-BE49-F238E27FC236}">
              <a16:creationId xmlns:a16="http://schemas.microsoft.com/office/drawing/2014/main" id="{323F71AD-DC3E-4CB6-BED0-5F1A80AEF4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57375" y="3400425"/>
          <a:ext cx="9525" cy="9525"/>
        </a:xfrm>
        <a:prstGeom prst="rect">
          <a:avLst/>
        </a:prstGeom>
        <a:noFill/>
      </xdr:spPr>
    </xdr:pic>
    <xdr:clientData/>
  </xdr:oneCellAnchor>
  <xdr:oneCellAnchor>
    <xdr:from>
      <xdr:col>1</xdr:col>
      <xdr:colOff>0</xdr:colOff>
      <xdr:row>5</xdr:row>
      <xdr:rowOff>0</xdr:rowOff>
    </xdr:from>
    <xdr:ext cx="9525" cy="9525"/>
    <xdr:pic>
      <xdr:nvPicPr>
        <xdr:cNvPr id="290" name="Picture 5" descr="https://d.adroll.com/cm/r/out">
          <a:extLst>
            <a:ext uri="{FF2B5EF4-FFF2-40B4-BE49-F238E27FC236}">
              <a16:creationId xmlns:a16="http://schemas.microsoft.com/office/drawing/2014/main" id="{59AFF22B-41F2-4A2C-95AA-92F24E87F3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57375" y="1133475"/>
          <a:ext cx="9525" cy="9525"/>
        </a:xfrm>
        <a:prstGeom prst="rect">
          <a:avLst/>
        </a:prstGeom>
        <a:noFill/>
      </xdr:spPr>
    </xdr:pic>
    <xdr:clientData/>
  </xdr:oneCellAnchor>
  <xdr:oneCellAnchor>
    <xdr:from>
      <xdr:col>1</xdr:col>
      <xdr:colOff>0</xdr:colOff>
      <xdr:row>5</xdr:row>
      <xdr:rowOff>0</xdr:rowOff>
    </xdr:from>
    <xdr:ext cx="9525" cy="9525"/>
    <xdr:pic>
      <xdr:nvPicPr>
        <xdr:cNvPr id="291" name="Picture 6" descr="https://d.adroll.com/cm/f/out">
          <a:extLst>
            <a:ext uri="{FF2B5EF4-FFF2-40B4-BE49-F238E27FC236}">
              <a16:creationId xmlns:a16="http://schemas.microsoft.com/office/drawing/2014/main" id="{B6B093C0-9E3F-4806-8329-37758E1A98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57375" y="1133475"/>
          <a:ext cx="9525" cy="9525"/>
        </a:xfrm>
        <a:prstGeom prst="rect">
          <a:avLst/>
        </a:prstGeom>
        <a:noFill/>
      </xdr:spPr>
    </xdr:pic>
    <xdr:clientData/>
  </xdr:oneCellAnchor>
  <xdr:oneCellAnchor>
    <xdr:from>
      <xdr:col>1</xdr:col>
      <xdr:colOff>0</xdr:colOff>
      <xdr:row>5</xdr:row>
      <xdr:rowOff>0</xdr:rowOff>
    </xdr:from>
    <xdr:ext cx="9525" cy="9525"/>
    <xdr:pic>
      <xdr:nvPicPr>
        <xdr:cNvPr id="292" name="Picture 7" descr="https://d.adroll.com/cm/b/out">
          <a:extLst>
            <a:ext uri="{FF2B5EF4-FFF2-40B4-BE49-F238E27FC236}">
              <a16:creationId xmlns:a16="http://schemas.microsoft.com/office/drawing/2014/main" id="{DC4E8056-3DED-45B1-82D8-03A0EDB616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857375" y="1133475"/>
          <a:ext cx="9525" cy="9525"/>
        </a:xfrm>
        <a:prstGeom prst="rect">
          <a:avLst/>
        </a:prstGeom>
        <a:noFill/>
      </xdr:spPr>
    </xdr:pic>
    <xdr:clientData/>
  </xdr:oneCellAnchor>
  <xdr:oneCellAnchor>
    <xdr:from>
      <xdr:col>1</xdr:col>
      <xdr:colOff>0</xdr:colOff>
      <xdr:row>5</xdr:row>
      <xdr:rowOff>0</xdr:rowOff>
    </xdr:from>
    <xdr:ext cx="9525" cy="9525"/>
    <xdr:pic>
      <xdr:nvPicPr>
        <xdr:cNvPr id="293" name="Picture 8" descr="https://d.adroll.com/cm/w/out">
          <a:extLst>
            <a:ext uri="{FF2B5EF4-FFF2-40B4-BE49-F238E27FC236}">
              <a16:creationId xmlns:a16="http://schemas.microsoft.com/office/drawing/2014/main" id="{8F953052-26DB-42B1-BF5E-7ACD6901C8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1857375" y="1133475"/>
          <a:ext cx="9525" cy="9525"/>
        </a:xfrm>
        <a:prstGeom prst="rect">
          <a:avLst/>
        </a:prstGeom>
        <a:noFill/>
      </xdr:spPr>
    </xdr:pic>
    <xdr:clientData/>
  </xdr:oneCellAnchor>
  <xdr:oneCellAnchor>
    <xdr:from>
      <xdr:col>1</xdr:col>
      <xdr:colOff>0</xdr:colOff>
      <xdr:row>5</xdr:row>
      <xdr:rowOff>0</xdr:rowOff>
    </xdr:from>
    <xdr:ext cx="9525" cy="9525"/>
    <xdr:pic>
      <xdr:nvPicPr>
        <xdr:cNvPr id="294" name="Picture 9" descr="https://d.adroll.com/cm/x/out">
          <a:extLst>
            <a:ext uri="{FF2B5EF4-FFF2-40B4-BE49-F238E27FC236}">
              <a16:creationId xmlns:a16="http://schemas.microsoft.com/office/drawing/2014/main" id="{3B9C4DE6-9D19-42A9-9DE2-E9AC38EDBA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857375" y="1133475"/>
          <a:ext cx="9525" cy="9525"/>
        </a:xfrm>
        <a:prstGeom prst="rect">
          <a:avLst/>
        </a:prstGeom>
        <a:noFill/>
      </xdr:spPr>
    </xdr:pic>
    <xdr:clientData/>
  </xdr:oneCellAnchor>
  <xdr:oneCellAnchor>
    <xdr:from>
      <xdr:col>1</xdr:col>
      <xdr:colOff>0</xdr:colOff>
      <xdr:row>5</xdr:row>
      <xdr:rowOff>0</xdr:rowOff>
    </xdr:from>
    <xdr:ext cx="9525" cy="9525"/>
    <xdr:pic>
      <xdr:nvPicPr>
        <xdr:cNvPr id="295" name="Picture 10" descr="https://d.adroll.com/cm/l/out">
          <a:extLst>
            <a:ext uri="{FF2B5EF4-FFF2-40B4-BE49-F238E27FC236}">
              <a16:creationId xmlns:a16="http://schemas.microsoft.com/office/drawing/2014/main" id="{19A9ED65-59E4-4BFD-90A7-F6B45B9A1F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857375" y="1133475"/>
          <a:ext cx="9525" cy="9525"/>
        </a:xfrm>
        <a:prstGeom prst="rect">
          <a:avLst/>
        </a:prstGeom>
        <a:noFill/>
      </xdr:spPr>
    </xdr:pic>
    <xdr:clientData/>
  </xdr:oneCellAnchor>
  <xdr:oneCellAnchor>
    <xdr:from>
      <xdr:col>1</xdr:col>
      <xdr:colOff>0</xdr:colOff>
      <xdr:row>5</xdr:row>
      <xdr:rowOff>0</xdr:rowOff>
    </xdr:from>
    <xdr:ext cx="9525" cy="9525"/>
    <xdr:pic>
      <xdr:nvPicPr>
        <xdr:cNvPr id="296" name="Picture 11" descr="https://d.adroll.com/cm/o/out">
          <a:extLst>
            <a:ext uri="{FF2B5EF4-FFF2-40B4-BE49-F238E27FC236}">
              <a16:creationId xmlns:a16="http://schemas.microsoft.com/office/drawing/2014/main" id="{A547BD51-1853-4C39-A4B6-F780BA36E7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857375" y="1133475"/>
          <a:ext cx="9525" cy="9525"/>
        </a:xfrm>
        <a:prstGeom prst="rect">
          <a:avLst/>
        </a:prstGeom>
        <a:noFill/>
      </xdr:spPr>
    </xdr:pic>
    <xdr:clientData/>
  </xdr:oneCellAnchor>
  <xdr:oneCellAnchor>
    <xdr:from>
      <xdr:col>1</xdr:col>
      <xdr:colOff>0</xdr:colOff>
      <xdr:row>5</xdr:row>
      <xdr:rowOff>0</xdr:rowOff>
    </xdr:from>
    <xdr:ext cx="9525" cy="9525"/>
    <xdr:pic>
      <xdr:nvPicPr>
        <xdr:cNvPr id="297" name="Picture 12" descr="https://d.adroll.com/cm/g/out?google_nid=adroll5">
          <a:extLst>
            <a:ext uri="{FF2B5EF4-FFF2-40B4-BE49-F238E27FC236}">
              <a16:creationId xmlns:a16="http://schemas.microsoft.com/office/drawing/2014/main" id="{ED6FBA9B-05DA-4823-BFCF-566A140945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57375" y="1133475"/>
          <a:ext cx="9525" cy="9525"/>
        </a:xfrm>
        <a:prstGeom prst="rect">
          <a:avLst/>
        </a:prstGeom>
        <a:noFill/>
      </xdr:spPr>
    </xdr:pic>
    <xdr:clientData/>
  </xdr:oneCellAnchor>
  <xdr:oneCellAnchor>
    <xdr:from>
      <xdr:col>1</xdr:col>
      <xdr:colOff>0</xdr:colOff>
      <xdr:row>22</xdr:row>
      <xdr:rowOff>0</xdr:rowOff>
    </xdr:from>
    <xdr:ext cx="9525" cy="9525"/>
    <xdr:pic>
      <xdr:nvPicPr>
        <xdr:cNvPr id="307" name="Picture 5" descr="https://d.adroll.com/cm/r/out">
          <a:extLst>
            <a:ext uri="{FF2B5EF4-FFF2-40B4-BE49-F238E27FC236}">
              <a16:creationId xmlns:a16="http://schemas.microsoft.com/office/drawing/2014/main" id="{6A3E6262-CEA4-471D-9CEA-6934A5DEE7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57375" y="3400425"/>
          <a:ext cx="9525" cy="9525"/>
        </a:xfrm>
        <a:prstGeom prst="rect">
          <a:avLst/>
        </a:prstGeom>
        <a:noFill/>
      </xdr:spPr>
    </xdr:pic>
    <xdr:clientData/>
  </xdr:oneCellAnchor>
  <xdr:oneCellAnchor>
    <xdr:from>
      <xdr:col>1</xdr:col>
      <xdr:colOff>0</xdr:colOff>
      <xdr:row>22</xdr:row>
      <xdr:rowOff>0</xdr:rowOff>
    </xdr:from>
    <xdr:ext cx="9525" cy="9525"/>
    <xdr:pic>
      <xdr:nvPicPr>
        <xdr:cNvPr id="308" name="Picture 6" descr="https://d.adroll.com/cm/f/out">
          <a:extLst>
            <a:ext uri="{FF2B5EF4-FFF2-40B4-BE49-F238E27FC236}">
              <a16:creationId xmlns:a16="http://schemas.microsoft.com/office/drawing/2014/main" id="{F98D07D0-79C5-43DB-9A0A-2A9464A5F3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57375" y="3400425"/>
          <a:ext cx="9525" cy="9525"/>
        </a:xfrm>
        <a:prstGeom prst="rect">
          <a:avLst/>
        </a:prstGeom>
        <a:noFill/>
      </xdr:spPr>
    </xdr:pic>
    <xdr:clientData/>
  </xdr:oneCellAnchor>
  <xdr:oneCellAnchor>
    <xdr:from>
      <xdr:col>1</xdr:col>
      <xdr:colOff>0</xdr:colOff>
      <xdr:row>22</xdr:row>
      <xdr:rowOff>0</xdr:rowOff>
    </xdr:from>
    <xdr:ext cx="9525" cy="9525"/>
    <xdr:pic>
      <xdr:nvPicPr>
        <xdr:cNvPr id="309" name="Picture 7" descr="https://d.adroll.com/cm/b/out">
          <a:extLst>
            <a:ext uri="{FF2B5EF4-FFF2-40B4-BE49-F238E27FC236}">
              <a16:creationId xmlns:a16="http://schemas.microsoft.com/office/drawing/2014/main" id="{70284340-B959-41A1-9704-EB29FDC01A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857375" y="3400425"/>
          <a:ext cx="9525" cy="9525"/>
        </a:xfrm>
        <a:prstGeom prst="rect">
          <a:avLst/>
        </a:prstGeom>
        <a:noFill/>
      </xdr:spPr>
    </xdr:pic>
    <xdr:clientData/>
  </xdr:oneCellAnchor>
  <xdr:oneCellAnchor>
    <xdr:from>
      <xdr:col>1</xdr:col>
      <xdr:colOff>0</xdr:colOff>
      <xdr:row>22</xdr:row>
      <xdr:rowOff>0</xdr:rowOff>
    </xdr:from>
    <xdr:ext cx="9525" cy="9525"/>
    <xdr:pic>
      <xdr:nvPicPr>
        <xdr:cNvPr id="310" name="Picture 8" descr="https://d.adroll.com/cm/w/out">
          <a:extLst>
            <a:ext uri="{FF2B5EF4-FFF2-40B4-BE49-F238E27FC236}">
              <a16:creationId xmlns:a16="http://schemas.microsoft.com/office/drawing/2014/main" id="{D40A0AC4-505B-404B-AFBF-80AE237084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1857375" y="3400425"/>
          <a:ext cx="9525" cy="9525"/>
        </a:xfrm>
        <a:prstGeom prst="rect">
          <a:avLst/>
        </a:prstGeom>
        <a:noFill/>
      </xdr:spPr>
    </xdr:pic>
    <xdr:clientData/>
  </xdr:oneCellAnchor>
  <xdr:oneCellAnchor>
    <xdr:from>
      <xdr:col>1</xdr:col>
      <xdr:colOff>0</xdr:colOff>
      <xdr:row>22</xdr:row>
      <xdr:rowOff>0</xdr:rowOff>
    </xdr:from>
    <xdr:ext cx="9525" cy="9525"/>
    <xdr:pic>
      <xdr:nvPicPr>
        <xdr:cNvPr id="311" name="Picture 9" descr="https://d.adroll.com/cm/x/out">
          <a:extLst>
            <a:ext uri="{FF2B5EF4-FFF2-40B4-BE49-F238E27FC236}">
              <a16:creationId xmlns:a16="http://schemas.microsoft.com/office/drawing/2014/main" id="{48CBBA46-E16A-499E-AC2D-B0E88009FA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857375" y="3400425"/>
          <a:ext cx="9525" cy="9525"/>
        </a:xfrm>
        <a:prstGeom prst="rect">
          <a:avLst/>
        </a:prstGeom>
        <a:noFill/>
      </xdr:spPr>
    </xdr:pic>
    <xdr:clientData/>
  </xdr:oneCellAnchor>
  <xdr:oneCellAnchor>
    <xdr:from>
      <xdr:col>1</xdr:col>
      <xdr:colOff>0</xdr:colOff>
      <xdr:row>22</xdr:row>
      <xdr:rowOff>0</xdr:rowOff>
    </xdr:from>
    <xdr:ext cx="9525" cy="9525"/>
    <xdr:pic>
      <xdr:nvPicPr>
        <xdr:cNvPr id="312" name="Picture 10" descr="https://d.adroll.com/cm/l/out">
          <a:extLst>
            <a:ext uri="{FF2B5EF4-FFF2-40B4-BE49-F238E27FC236}">
              <a16:creationId xmlns:a16="http://schemas.microsoft.com/office/drawing/2014/main" id="{5496939D-BEA5-4E63-A250-6187961D1E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857375" y="3400425"/>
          <a:ext cx="9525" cy="9525"/>
        </a:xfrm>
        <a:prstGeom prst="rect">
          <a:avLst/>
        </a:prstGeom>
        <a:noFill/>
      </xdr:spPr>
    </xdr:pic>
    <xdr:clientData/>
  </xdr:oneCellAnchor>
  <xdr:oneCellAnchor>
    <xdr:from>
      <xdr:col>1</xdr:col>
      <xdr:colOff>0</xdr:colOff>
      <xdr:row>22</xdr:row>
      <xdr:rowOff>0</xdr:rowOff>
    </xdr:from>
    <xdr:ext cx="9525" cy="9525"/>
    <xdr:pic>
      <xdr:nvPicPr>
        <xdr:cNvPr id="313" name="Picture 11" descr="https://d.adroll.com/cm/o/out">
          <a:extLst>
            <a:ext uri="{FF2B5EF4-FFF2-40B4-BE49-F238E27FC236}">
              <a16:creationId xmlns:a16="http://schemas.microsoft.com/office/drawing/2014/main" id="{4FAE7A76-84F6-4CA9-B974-CD92236349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857375" y="3400425"/>
          <a:ext cx="9525" cy="9525"/>
        </a:xfrm>
        <a:prstGeom prst="rect">
          <a:avLst/>
        </a:prstGeom>
        <a:noFill/>
      </xdr:spPr>
    </xdr:pic>
    <xdr:clientData/>
  </xdr:oneCellAnchor>
  <xdr:oneCellAnchor>
    <xdr:from>
      <xdr:col>1</xdr:col>
      <xdr:colOff>0</xdr:colOff>
      <xdr:row>23</xdr:row>
      <xdr:rowOff>0</xdr:rowOff>
    </xdr:from>
    <xdr:ext cx="9525" cy="9525"/>
    <xdr:pic>
      <xdr:nvPicPr>
        <xdr:cNvPr id="315" name="Picture 5" descr="https://d.adroll.com/cm/r/out">
          <a:extLst>
            <a:ext uri="{FF2B5EF4-FFF2-40B4-BE49-F238E27FC236}">
              <a16:creationId xmlns:a16="http://schemas.microsoft.com/office/drawing/2014/main" id="{E98055C0-4795-4360-A6BE-6C82F51669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57375" y="3400425"/>
          <a:ext cx="9525" cy="9525"/>
        </a:xfrm>
        <a:prstGeom prst="rect">
          <a:avLst/>
        </a:prstGeom>
        <a:noFill/>
      </xdr:spPr>
    </xdr:pic>
    <xdr:clientData/>
  </xdr:oneCellAnchor>
  <xdr:oneCellAnchor>
    <xdr:from>
      <xdr:col>1</xdr:col>
      <xdr:colOff>0</xdr:colOff>
      <xdr:row>23</xdr:row>
      <xdr:rowOff>0</xdr:rowOff>
    </xdr:from>
    <xdr:ext cx="9525" cy="9525"/>
    <xdr:pic>
      <xdr:nvPicPr>
        <xdr:cNvPr id="316" name="Picture 6" descr="https://d.adroll.com/cm/f/out">
          <a:extLst>
            <a:ext uri="{FF2B5EF4-FFF2-40B4-BE49-F238E27FC236}">
              <a16:creationId xmlns:a16="http://schemas.microsoft.com/office/drawing/2014/main" id="{E98BAD0E-6F74-4DF1-AAC0-4357F8210B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57375" y="3400425"/>
          <a:ext cx="9525" cy="9525"/>
        </a:xfrm>
        <a:prstGeom prst="rect">
          <a:avLst/>
        </a:prstGeom>
        <a:noFill/>
      </xdr:spPr>
    </xdr:pic>
    <xdr:clientData/>
  </xdr:oneCellAnchor>
  <xdr:oneCellAnchor>
    <xdr:from>
      <xdr:col>1</xdr:col>
      <xdr:colOff>0</xdr:colOff>
      <xdr:row>23</xdr:row>
      <xdr:rowOff>0</xdr:rowOff>
    </xdr:from>
    <xdr:ext cx="9525" cy="9525"/>
    <xdr:pic>
      <xdr:nvPicPr>
        <xdr:cNvPr id="317" name="Picture 7" descr="https://d.adroll.com/cm/b/out">
          <a:extLst>
            <a:ext uri="{FF2B5EF4-FFF2-40B4-BE49-F238E27FC236}">
              <a16:creationId xmlns:a16="http://schemas.microsoft.com/office/drawing/2014/main" id="{461FD25F-824D-4B0C-B663-158FC709EC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857375" y="3400425"/>
          <a:ext cx="9525" cy="9525"/>
        </a:xfrm>
        <a:prstGeom prst="rect">
          <a:avLst/>
        </a:prstGeom>
        <a:noFill/>
      </xdr:spPr>
    </xdr:pic>
    <xdr:clientData/>
  </xdr:oneCellAnchor>
  <xdr:oneCellAnchor>
    <xdr:from>
      <xdr:col>1</xdr:col>
      <xdr:colOff>0</xdr:colOff>
      <xdr:row>23</xdr:row>
      <xdr:rowOff>0</xdr:rowOff>
    </xdr:from>
    <xdr:ext cx="9525" cy="9525"/>
    <xdr:pic>
      <xdr:nvPicPr>
        <xdr:cNvPr id="318" name="Picture 8" descr="https://d.adroll.com/cm/w/out">
          <a:extLst>
            <a:ext uri="{FF2B5EF4-FFF2-40B4-BE49-F238E27FC236}">
              <a16:creationId xmlns:a16="http://schemas.microsoft.com/office/drawing/2014/main" id="{55DCA875-2008-4E63-A9EA-4DA7D99902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1857375" y="3400425"/>
          <a:ext cx="9525" cy="9525"/>
        </a:xfrm>
        <a:prstGeom prst="rect">
          <a:avLst/>
        </a:prstGeom>
        <a:noFill/>
      </xdr:spPr>
    </xdr:pic>
    <xdr:clientData/>
  </xdr:oneCellAnchor>
  <xdr:oneCellAnchor>
    <xdr:from>
      <xdr:col>1</xdr:col>
      <xdr:colOff>0</xdr:colOff>
      <xdr:row>23</xdr:row>
      <xdr:rowOff>0</xdr:rowOff>
    </xdr:from>
    <xdr:ext cx="9525" cy="9525"/>
    <xdr:pic>
      <xdr:nvPicPr>
        <xdr:cNvPr id="319" name="Picture 9" descr="https://d.adroll.com/cm/x/out">
          <a:extLst>
            <a:ext uri="{FF2B5EF4-FFF2-40B4-BE49-F238E27FC236}">
              <a16:creationId xmlns:a16="http://schemas.microsoft.com/office/drawing/2014/main" id="{DB59E37C-77B2-4C9E-8F1C-3895184180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857375" y="3400425"/>
          <a:ext cx="9525" cy="9525"/>
        </a:xfrm>
        <a:prstGeom prst="rect">
          <a:avLst/>
        </a:prstGeom>
        <a:noFill/>
      </xdr:spPr>
    </xdr:pic>
    <xdr:clientData/>
  </xdr:oneCellAnchor>
  <xdr:oneCellAnchor>
    <xdr:from>
      <xdr:col>1</xdr:col>
      <xdr:colOff>0</xdr:colOff>
      <xdr:row>23</xdr:row>
      <xdr:rowOff>0</xdr:rowOff>
    </xdr:from>
    <xdr:ext cx="9525" cy="9525"/>
    <xdr:pic>
      <xdr:nvPicPr>
        <xdr:cNvPr id="320" name="Picture 10" descr="https://d.adroll.com/cm/l/out">
          <a:extLst>
            <a:ext uri="{FF2B5EF4-FFF2-40B4-BE49-F238E27FC236}">
              <a16:creationId xmlns:a16="http://schemas.microsoft.com/office/drawing/2014/main" id="{53F1D373-7F58-4CF3-AE24-475BA4BB59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857375" y="3400425"/>
          <a:ext cx="9525" cy="9525"/>
        </a:xfrm>
        <a:prstGeom prst="rect">
          <a:avLst/>
        </a:prstGeom>
        <a:noFill/>
      </xdr:spPr>
    </xdr:pic>
    <xdr:clientData/>
  </xdr:oneCellAnchor>
  <xdr:oneCellAnchor>
    <xdr:from>
      <xdr:col>1</xdr:col>
      <xdr:colOff>0</xdr:colOff>
      <xdr:row>23</xdr:row>
      <xdr:rowOff>0</xdr:rowOff>
    </xdr:from>
    <xdr:ext cx="9525" cy="9525"/>
    <xdr:pic>
      <xdr:nvPicPr>
        <xdr:cNvPr id="321" name="Picture 11" descr="https://d.adroll.com/cm/o/out">
          <a:extLst>
            <a:ext uri="{FF2B5EF4-FFF2-40B4-BE49-F238E27FC236}">
              <a16:creationId xmlns:a16="http://schemas.microsoft.com/office/drawing/2014/main" id="{5C0DC4C8-503B-430E-A30D-A6E28BB177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857375" y="3400425"/>
          <a:ext cx="9525" cy="9525"/>
        </a:xfrm>
        <a:prstGeom prst="rect">
          <a:avLst/>
        </a:prstGeom>
        <a:noFill/>
      </xdr:spPr>
    </xdr:pic>
    <xdr:clientData/>
  </xdr:oneCellAnchor>
  <xdr:oneCellAnchor>
    <xdr:from>
      <xdr:col>1</xdr:col>
      <xdr:colOff>0</xdr:colOff>
      <xdr:row>24</xdr:row>
      <xdr:rowOff>0</xdr:rowOff>
    </xdr:from>
    <xdr:ext cx="9525" cy="9525"/>
    <xdr:pic>
      <xdr:nvPicPr>
        <xdr:cNvPr id="323" name="Picture 5" descr="https://d.adroll.com/cm/r/out">
          <a:extLst>
            <a:ext uri="{FF2B5EF4-FFF2-40B4-BE49-F238E27FC236}">
              <a16:creationId xmlns:a16="http://schemas.microsoft.com/office/drawing/2014/main" id="{95A6BD3D-5A50-4332-BFA8-E5F09AABA4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57375" y="3400425"/>
          <a:ext cx="9525" cy="9525"/>
        </a:xfrm>
        <a:prstGeom prst="rect">
          <a:avLst/>
        </a:prstGeom>
        <a:noFill/>
      </xdr:spPr>
    </xdr:pic>
    <xdr:clientData/>
  </xdr:oneCellAnchor>
  <xdr:oneCellAnchor>
    <xdr:from>
      <xdr:col>1</xdr:col>
      <xdr:colOff>0</xdr:colOff>
      <xdr:row>24</xdr:row>
      <xdr:rowOff>0</xdr:rowOff>
    </xdr:from>
    <xdr:ext cx="9525" cy="9525"/>
    <xdr:pic>
      <xdr:nvPicPr>
        <xdr:cNvPr id="324" name="Picture 6" descr="https://d.adroll.com/cm/f/out">
          <a:extLst>
            <a:ext uri="{FF2B5EF4-FFF2-40B4-BE49-F238E27FC236}">
              <a16:creationId xmlns:a16="http://schemas.microsoft.com/office/drawing/2014/main" id="{80F7621C-4ADF-474D-80EE-3D3BC4AC26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57375" y="3400425"/>
          <a:ext cx="9525" cy="9525"/>
        </a:xfrm>
        <a:prstGeom prst="rect">
          <a:avLst/>
        </a:prstGeom>
        <a:noFill/>
      </xdr:spPr>
    </xdr:pic>
    <xdr:clientData/>
  </xdr:oneCellAnchor>
  <xdr:oneCellAnchor>
    <xdr:from>
      <xdr:col>1</xdr:col>
      <xdr:colOff>0</xdr:colOff>
      <xdr:row>24</xdr:row>
      <xdr:rowOff>0</xdr:rowOff>
    </xdr:from>
    <xdr:ext cx="9525" cy="9525"/>
    <xdr:pic>
      <xdr:nvPicPr>
        <xdr:cNvPr id="325" name="Picture 7" descr="https://d.adroll.com/cm/b/out">
          <a:extLst>
            <a:ext uri="{FF2B5EF4-FFF2-40B4-BE49-F238E27FC236}">
              <a16:creationId xmlns:a16="http://schemas.microsoft.com/office/drawing/2014/main" id="{1E723DBF-1746-4D32-94C2-AD69C061B8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857375" y="3400425"/>
          <a:ext cx="9525" cy="9525"/>
        </a:xfrm>
        <a:prstGeom prst="rect">
          <a:avLst/>
        </a:prstGeom>
        <a:noFill/>
      </xdr:spPr>
    </xdr:pic>
    <xdr:clientData/>
  </xdr:oneCellAnchor>
  <xdr:oneCellAnchor>
    <xdr:from>
      <xdr:col>1</xdr:col>
      <xdr:colOff>0</xdr:colOff>
      <xdr:row>24</xdr:row>
      <xdr:rowOff>0</xdr:rowOff>
    </xdr:from>
    <xdr:ext cx="9525" cy="9525"/>
    <xdr:pic>
      <xdr:nvPicPr>
        <xdr:cNvPr id="326" name="Picture 8" descr="https://d.adroll.com/cm/w/out">
          <a:extLst>
            <a:ext uri="{FF2B5EF4-FFF2-40B4-BE49-F238E27FC236}">
              <a16:creationId xmlns:a16="http://schemas.microsoft.com/office/drawing/2014/main" id="{0B6FBF29-7449-47F7-8CFC-3D239C777E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1857375" y="3400425"/>
          <a:ext cx="9525" cy="9525"/>
        </a:xfrm>
        <a:prstGeom prst="rect">
          <a:avLst/>
        </a:prstGeom>
        <a:noFill/>
      </xdr:spPr>
    </xdr:pic>
    <xdr:clientData/>
  </xdr:oneCellAnchor>
  <xdr:oneCellAnchor>
    <xdr:from>
      <xdr:col>1</xdr:col>
      <xdr:colOff>0</xdr:colOff>
      <xdr:row>24</xdr:row>
      <xdr:rowOff>0</xdr:rowOff>
    </xdr:from>
    <xdr:ext cx="9525" cy="9525"/>
    <xdr:pic>
      <xdr:nvPicPr>
        <xdr:cNvPr id="327" name="Picture 9" descr="https://d.adroll.com/cm/x/out">
          <a:extLst>
            <a:ext uri="{FF2B5EF4-FFF2-40B4-BE49-F238E27FC236}">
              <a16:creationId xmlns:a16="http://schemas.microsoft.com/office/drawing/2014/main" id="{3E7A35C9-3082-4304-B040-4B733C17E7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857375" y="3400425"/>
          <a:ext cx="9525" cy="9525"/>
        </a:xfrm>
        <a:prstGeom prst="rect">
          <a:avLst/>
        </a:prstGeom>
        <a:noFill/>
      </xdr:spPr>
    </xdr:pic>
    <xdr:clientData/>
  </xdr:oneCellAnchor>
  <xdr:oneCellAnchor>
    <xdr:from>
      <xdr:col>1</xdr:col>
      <xdr:colOff>0</xdr:colOff>
      <xdr:row>24</xdr:row>
      <xdr:rowOff>0</xdr:rowOff>
    </xdr:from>
    <xdr:ext cx="9525" cy="9525"/>
    <xdr:pic>
      <xdr:nvPicPr>
        <xdr:cNvPr id="328" name="Picture 10" descr="https://d.adroll.com/cm/l/out">
          <a:extLst>
            <a:ext uri="{FF2B5EF4-FFF2-40B4-BE49-F238E27FC236}">
              <a16:creationId xmlns:a16="http://schemas.microsoft.com/office/drawing/2014/main" id="{928A1145-06DB-47E4-A467-F56D8AF8D8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857375" y="3400425"/>
          <a:ext cx="9525" cy="9525"/>
        </a:xfrm>
        <a:prstGeom prst="rect">
          <a:avLst/>
        </a:prstGeom>
        <a:noFill/>
      </xdr:spPr>
    </xdr:pic>
    <xdr:clientData/>
  </xdr:oneCellAnchor>
  <xdr:oneCellAnchor>
    <xdr:from>
      <xdr:col>1</xdr:col>
      <xdr:colOff>0</xdr:colOff>
      <xdr:row>24</xdr:row>
      <xdr:rowOff>0</xdr:rowOff>
    </xdr:from>
    <xdr:ext cx="9525" cy="9525"/>
    <xdr:pic>
      <xdr:nvPicPr>
        <xdr:cNvPr id="329" name="Picture 11" descr="https://d.adroll.com/cm/o/out">
          <a:extLst>
            <a:ext uri="{FF2B5EF4-FFF2-40B4-BE49-F238E27FC236}">
              <a16:creationId xmlns:a16="http://schemas.microsoft.com/office/drawing/2014/main" id="{471BD38C-28F9-441F-98EF-FA60ECD8D5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857375" y="3400425"/>
          <a:ext cx="9525" cy="9525"/>
        </a:xfrm>
        <a:prstGeom prst="rect">
          <a:avLst/>
        </a:prstGeom>
        <a:noFill/>
      </xdr:spPr>
    </xdr:pic>
    <xdr:clientData/>
  </xdr:oneCellAnchor>
  <xdr:oneCellAnchor>
    <xdr:from>
      <xdr:col>1</xdr:col>
      <xdr:colOff>0</xdr:colOff>
      <xdr:row>24</xdr:row>
      <xdr:rowOff>0</xdr:rowOff>
    </xdr:from>
    <xdr:ext cx="9525" cy="9525"/>
    <xdr:pic>
      <xdr:nvPicPr>
        <xdr:cNvPr id="330" name="Picture 12" descr="https://d.adroll.com/cm/g/out?google_nid=adroll5">
          <a:extLst>
            <a:ext uri="{FF2B5EF4-FFF2-40B4-BE49-F238E27FC236}">
              <a16:creationId xmlns:a16="http://schemas.microsoft.com/office/drawing/2014/main" id="{385BACF8-A62A-4C27-B2AF-33777DD8F4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57375" y="3400425"/>
          <a:ext cx="9525" cy="9525"/>
        </a:xfrm>
        <a:prstGeom prst="rect">
          <a:avLst/>
        </a:prstGeom>
        <a:noFill/>
      </xdr:spPr>
    </xdr:pic>
    <xdr:clientData/>
  </xdr:oneCellAnchor>
  <xdr:oneCellAnchor>
    <xdr:from>
      <xdr:col>1</xdr:col>
      <xdr:colOff>0</xdr:colOff>
      <xdr:row>24</xdr:row>
      <xdr:rowOff>0</xdr:rowOff>
    </xdr:from>
    <xdr:ext cx="9525" cy="9525"/>
    <xdr:pic>
      <xdr:nvPicPr>
        <xdr:cNvPr id="331" name="Picture 5" descr="https://d.adroll.com/cm/r/out">
          <a:extLst>
            <a:ext uri="{FF2B5EF4-FFF2-40B4-BE49-F238E27FC236}">
              <a16:creationId xmlns:a16="http://schemas.microsoft.com/office/drawing/2014/main" id="{80628F98-CF8F-42BB-BE88-FCF7D9BF24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57375" y="3724275"/>
          <a:ext cx="9525" cy="9525"/>
        </a:xfrm>
        <a:prstGeom prst="rect">
          <a:avLst/>
        </a:prstGeom>
        <a:noFill/>
      </xdr:spPr>
    </xdr:pic>
    <xdr:clientData/>
  </xdr:oneCellAnchor>
  <xdr:oneCellAnchor>
    <xdr:from>
      <xdr:col>1</xdr:col>
      <xdr:colOff>0</xdr:colOff>
      <xdr:row>24</xdr:row>
      <xdr:rowOff>0</xdr:rowOff>
    </xdr:from>
    <xdr:ext cx="9525" cy="9525"/>
    <xdr:pic>
      <xdr:nvPicPr>
        <xdr:cNvPr id="332" name="Picture 6" descr="https://d.adroll.com/cm/f/out">
          <a:extLst>
            <a:ext uri="{FF2B5EF4-FFF2-40B4-BE49-F238E27FC236}">
              <a16:creationId xmlns:a16="http://schemas.microsoft.com/office/drawing/2014/main" id="{57D5CBA4-7BAB-40DB-84D8-1114598563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57375" y="3724275"/>
          <a:ext cx="9525" cy="9525"/>
        </a:xfrm>
        <a:prstGeom prst="rect">
          <a:avLst/>
        </a:prstGeom>
        <a:noFill/>
      </xdr:spPr>
    </xdr:pic>
    <xdr:clientData/>
  </xdr:oneCellAnchor>
  <xdr:oneCellAnchor>
    <xdr:from>
      <xdr:col>1</xdr:col>
      <xdr:colOff>0</xdr:colOff>
      <xdr:row>24</xdr:row>
      <xdr:rowOff>0</xdr:rowOff>
    </xdr:from>
    <xdr:ext cx="9525" cy="9525"/>
    <xdr:pic>
      <xdr:nvPicPr>
        <xdr:cNvPr id="333" name="Picture 7" descr="https://d.adroll.com/cm/b/out">
          <a:extLst>
            <a:ext uri="{FF2B5EF4-FFF2-40B4-BE49-F238E27FC236}">
              <a16:creationId xmlns:a16="http://schemas.microsoft.com/office/drawing/2014/main" id="{D0E77451-169A-4F57-8FD4-539FF76AF1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857375" y="3724275"/>
          <a:ext cx="9525" cy="9525"/>
        </a:xfrm>
        <a:prstGeom prst="rect">
          <a:avLst/>
        </a:prstGeom>
        <a:noFill/>
      </xdr:spPr>
    </xdr:pic>
    <xdr:clientData/>
  </xdr:oneCellAnchor>
  <xdr:oneCellAnchor>
    <xdr:from>
      <xdr:col>1</xdr:col>
      <xdr:colOff>0</xdr:colOff>
      <xdr:row>24</xdr:row>
      <xdr:rowOff>0</xdr:rowOff>
    </xdr:from>
    <xdr:ext cx="9525" cy="9525"/>
    <xdr:pic>
      <xdr:nvPicPr>
        <xdr:cNvPr id="334" name="Picture 8" descr="https://d.adroll.com/cm/w/out">
          <a:extLst>
            <a:ext uri="{FF2B5EF4-FFF2-40B4-BE49-F238E27FC236}">
              <a16:creationId xmlns:a16="http://schemas.microsoft.com/office/drawing/2014/main" id="{77C8D005-CD7D-432D-9139-0DC410497E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1857375" y="3724275"/>
          <a:ext cx="9525" cy="9525"/>
        </a:xfrm>
        <a:prstGeom prst="rect">
          <a:avLst/>
        </a:prstGeom>
        <a:noFill/>
      </xdr:spPr>
    </xdr:pic>
    <xdr:clientData/>
  </xdr:oneCellAnchor>
  <xdr:oneCellAnchor>
    <xdr:from>
      <xdr:col>1</xdr:col>
      <xdr:colOff>0</xdr:colOff>
      <xdr:row>24</xdr:row>
      <xdr:rowOff>0</xdr:rowOff>
    </xdr:from>
    <xdr:ext cx="9525" cy="9525"/>
    <xdr:pic>
      <xdr:nvPicPr>
        <xdr:cNvPr id="335" name="Picture 9" descr="https://d.adroll.com/cm/x/out">
          <a:extLst>
            <a:ext uri="{FF2B5EF4-FFF2-40B4-BE49-F238E27FC236}">
              <a16:creationId xmlns:a16="http://schemas.microsoft.com/office/drawing/2014/main" id="{AF909D60-194F-44CB-92FE-EB220B989A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857375" y="3724275"/>
          <a:ext cx="9525" cy="9525"/>
        </a:xfrm>
        <a:prstGeom prst="rect">
          <a:avLst/>
        </a:prstGeom>
        <a:noFill/>
      </xdr:spPr>
    </xdr:pic>
    <xdr:clientData/>
  </xdr:oneCellAnchor>
  <xdr:oneCellAnchor>
    <xdr:from>
      <xdr:col>1</xdr:col>
      <xdr:colOff>0</xdr:colOff>
      <xdr:row>24</xdr:row>
      <xdr:rowOff>0</xdr:rowOff>
    </xdr:from>
    <xdr:ext cx="9525" cy="9525"/>
    <xdr:pic>
      <xdr:nvPicPr>
        <xdr:cNvPr id="336" name="Picture 10" descr="https://d.adroll.com/cm/l/out">
          <a:extLst>
            <a:ext uri="{FF2B5EF4-FFF2-40B4-BE49-F238E27FC236}">
              <a16:creationId xmlns:a16="http://schemas.microsoft.com/office/drawing/2014/main" id="{E5BB422C-D3CD-428E-AD5D-D2059C9037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857375" y="3724275"/>
          <a:ext cx="9525" cy="9525"/>
        </a:xfrm>
        <a:prstGeom prst="rect">
          <a:avLst/>
        </a:prstGeom>
        <a:noFill/>
      </xdr:spPr>
    </xdr:pic>
    <xdr:clientData/>
  </xdr:oneCellAnchor>
  <xdr:oneCellAnchor>
    <xdr:from>
      <xdr:col>1</xdr:col>
      <xdr:colOff>0</xdr:colOff>
      <xdr:row>24</xdr:row>
      <xdr:rowOff>0</xdr:rowOff>
    </xdr:from>
    <xdr:ext cx="9525" cy="9525"/>
    <xdr:pic>
      <xdr:nvPicPr>
        <xdr:cNvPr id="337" name="Picture 11" descr="https://d.adroll.com/cm/o/out">
          <a:extLst>
            <a:ext uri="{FF2B5EF4-FFF2-40B4-BE49-F238E27FC236}">
              <a16:creationId xmlns:a16="http://schemas.microsoft.com/office/drawing/2014/main" id="{A5ED8F5F-530D-4B04-BF08-BD018F29AE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857375" y="3724275"/>
          <a:ext cx="9525" cy="9525"/>
        </a:xfrm>
        <a:prstGeom prst="rect">
          <a:avLst/>
        </a:prstGeom>
        <a:noFill/>
      </xdr:spPr>
    </xdr:pic>
    <xdr:clientData/>
  </xdr:oneCellAnchor>
  <xdr:oneCellAnchor>
    <xdr:from>
      <xdr:col>1</xdr:col>
      <xdr:colOff>0</xdr:colOff>
      <xdr:row>24</xdr:row>
      <xdr:rowOff>0</xdr:rowOff>
    </xdr:from>
    <xdr:ext cx="9525" cy="9525"/>
    <xdr:pic>
      <xdr:nvPicPr>
        <xdr:cNvPr id="338" name="Picture 12" descr="https://d.adroll.com/cm/g/out?google_nid=adroll5">
          <a:extLst>
            <a:ext uri="{FF2B5EF4-FFF2-40B4-BE49-F238E27FC236}">
              <a16:creationId xmlns:a16="http://schemas.microsoft.com/office/drawing/2014/main" id="{8D7E303E-045A-4DF4-8736-BE62A64E07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57375" y="3724275"/>
          <a:ext cx="9525" cy="9525"/>
        </a:xfrm>
        <a:prstGeom prst="rect">
          <a:avLst/>
        </a:prstGeom>
        <a:noFill/>
      </xdr:spPr>
    </xdr:pic>
    <xdr:clientData/>
  </xdr:oneCellAnchor>
  <xdr:oneCellAnchor>
    <xdr:from>
      <xdr:col>1</xdr:col>
      <xdr:colOff>0</xdr:colOff>
      <xdr:row>24</xdr:row>
      <xdr:rowOff>0</xdr:rowOff>
    </xdr:from>
    <xdr:ext cx="9525" cy="9525"/>
    <xdr:pic>
      <xdr:nvPicPr>
        <xdr:cNvPr id="339" name="Picture 5" descr="https://d.adroll.com/cm/r/out">
          <a:extLst>
            <a:ext uri="{FF2B5EF4-FFF2-40B4-BE49-F238E27FC236}">
              <a16:creationId xmlns:a16="http://schemas.microsoft.com/office/drawing/2014/main" id="{C76C84D6-F66B-44F0-A885-A89033304F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57375" y="3724275"/>
          <a:ext cx="9525" cy="9525"/>
        </a:xfrm>
        <a:prstGeom prst="rect">
          <a:avLst/>
        </a:prstGeom>
        <a:noFill/>
      </xdr:spPr>
    </xdr:pic>
    <xdr:clientData/>
  </xdr:oneCellAnchor>
  <xdr:oneCellAnchor>
    <xdr:from>
      <xdr:col>1</xdr:col>
      <xdr:colOff>0</xdr:colOff>
      <xdr:row>24</xdr:row>
      <xdr:rowOff>0</xdr:rowOff>
    </xdr:from>
    <xdr:ext cx="9525" cy="9525"/>
    <xdr:pic>
      <xdr:nvPicPr>
        <xdr:cNvPr id="340" name="Picture 6" descr="https://d.adroll.com/cm/f/out">
          <a:extLst>
            <a:ext uri="{FF2B5EF4-FFF2-40B4-BE49-F238E27FC236}">
              <a16:creationId xmlns:a16="http://schemas.microsoft.com/office/drawing/2014/main" id="{A8AF3057-8292-4335-9D88-F87377E642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57375" y="3724275"/>
          <a:ext cx="9525" cy="9525"/>
        </a:xfrm>
        <a:prstGeom prst="rect">
          <a:avLst/>
        </a:prstGeom>
        <a:noFill/>
      </xdr:spPr>
    </xdr:pic>
    <xdr:clientData/>
  </xdr:oneCellAnchor>
  <xdr:oneCellAnchor>
    <xdr:from>
      <xdr:col>1</xdr:col>
      <xdr:colOff>0</xdr:colOff>
      <xdr:row>24</xdr:row>
      <xdr:rowOff>0</xdr:rowOff>
    </xdr:from>
    <xdr:ext cx="9525" cy="9525"/>
    <xdr:pic>
      <xdr:nvPicPr>
        <xdr:cNvPr id="341" name="Picture 7" descr="https://d.adroll.com/cm/b/out">
          <a:extLst>
            <a:ext uri="{FF2B5EF4-FFF2-40B4-BE49-F238E27FC236}">
              <a16:creationId xmlns:a16="http://schemas.microsoft.com/office/drawing/2014/main" id="{7AF6EA5B-E6F5-4DFC-BC4D-7C1268C244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857375" y="3724275"/>
          <a:ext cx="9525" cy="9525"/>
        </a:xfrm>
        <a:prstGeom prst="rect">
          <a:avLst/>
        </a:prstGeom>
        <a:noFill/>
      </xdr:spPr>
    </xdr:pic>
    <xdr:clientData/>
  </xdr:oneCellAnchor>
  <xdr:oneCellAnchor>
    <xdr:from>
      <xdr:col>1</xdr:col>
      <xdr:colOff>0</xdr:colOff>
      <xdr:row>24</xdr:row>
      <xdr:rowOff>0</xdr:rowOff>
    </xdr:from>
    <xdr:ext cx="9525" cy="9525"/>
    <xdr:pic>
      <xdr:nvPicPr>
        <xdr:cNvPr id="342" name="Picture 8" descr="https://d.adroll.com/cm/w/out">
          <a:extLst>
            <a:ext uri="{FF2B5EF4-FFF2-40B4-BE49-F238E27FC236}">
              <a16:creationId xmlns:a16="http://schemas.microsoft.com/office/drawing/2014/main" id="{E7EC4CD1-5F26-4146-88A7-B2411206ED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1857375" y="3724275"/>
          <a:ext cx="9525" cy="9525"/>
        </a:xfrm>
        <a:prstGeom prst="rect">
          <a:avLst/>
        </a:prstGeom>
        <a:noFill/>
      </xdr:spPr>
    </xdr:pic>
    <xdr:clientData/>
  </xdr:oneCellAnchor>
  <xdr:oneCellAnchor>
    <xdr:from>
      <xdr:col>1</xdr:col>
      <xdr:colOff>0</xdr:colOff>
      <xdr:row>24</xdr:row>
      <xdr:rowOff>0</xdr:rowOff>
    </xdr:from>
    <xdr:ext cx="9525" cy="9525"/>
    <xdr:pic>
      <xdr:nvPicPr>
        <xdr:cNvPr id="343" name="Picture 9" descr="https://d.adroll.com/cm/x/out">
          <a:extLst>
            <a:ext uri="{FF2B5EF4-FFF2-40B4-BE49-F238E27FC236}">
              <a16:creationId xmlns:a16="http://schemas.microsoft.com/office/drawing/2014/main" id="{1659B365-45AD-413F-A5AB-75D5B2DD50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857375" y="3724275"/>
          <a:ext cx="9525" cy="9525"/>
        </a:xfrm>
        <a:prstGeom prst="rect">
          <a:avLst/>
        </a:prstGeom>
        <a:noFill/>
      </xdr:spPr>
    </xdr:pic>
    <xdr:clientData/>
  </xdr:oneCellAnchor>
  <xdr:oneCellAnchor>
    <xdr:from>
      <xdr:col>1</xdr:col>
      <xdr:colOff>0</xdr:colOff>
      <xdr:row>24</xdr:row>
      <xdr:rowOff>0</xdr:rowOff>
    </xdr:from>
    <xdr:ext cx="9525" cy="9525"/>
    <xdr:pic>
      <xdr:nvPicPr>
        <xdr:cNvPr id="344" name="Picture 10" descr="https://d.adroll.com/cm/l/out">
          <a:extLst>
            <a:ext uri="{FF2B5EF4-FFF2-40B4-BE49-F238E27FC236}">
              <a16:creationId xmlns:a16="http://schemas.microsoft.com/office/drawing/2014/main" id="{8029C86F-D418-4119-8082-E857C28816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857375" y="3724275"/>
          <a:ext cx="9525" cy="9525"/>
        </a:xfrm>
        <a:prstGeom prst="rect">
          <a:avLst/>
        </a:prstGeom>
        <a:noFill/>
      </xdr:spPr>
    </xdr:pic>
    <xdr:clientData/>
  </xdr:oneCellAnchor>
  <xdr:oneCellAnchor>
    <xdr:from>
      <xdr:col>1</xdr:col>
      <xdr:colOff>0</xdr:colOff>
      <xdr:row>24</xdr:row>
      <xdr:rowOff>0</xdr:rowOff>
    </xdr:from>
    <xdr:ext cx="9525" cy="9525"/>
    <xdr:pic>
      <xdr:nvPicPr>
        <xdr:cNvPr id="345" name="Picture 11" descr="https://d.adroll.com/cm/o/out">
          <a:extLst>
            <a:ext uri="{FF2B5EF4-FFF2-40B4-BE49-F238E27FC236}">
              <a16:creationId xmlns:a16="http://schemas.microsoft.com/office/drawing/2014/main" id="{48E7BDCB-CDD6-4FC6-84BE-9A98248F26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857375" y="3724275"/>
          <a:ext cx="9525" cy="9525"/>
        </a:xfrm>
        <a:prstGeom prst="rect">
          <a:avLst/>
        </a:prstGeom>
        <a:noFill/>
      </xdr:spPr>
    </xdr:pic>
    <xdr:clientData/>
  </xdr:oneCellAnchor>
  <xdr:oneCellAnchor>
    <xdr:from>
      <xdr:col>1</xdr:col>
      <xdr:colOff>0</xdr:colOff>
      <xdr:row>24</xdr:row>
      <xdr:rowOff>0</xdr:rowOff>
    </xdr:from>
    <xdr:ext cx="9525" cy="9525"/>
    <xdr:pic>
      <xdr:nvPicPr>
        <xdr:cNvPr id="346" name="Picture 12" descr="https://d.adroll.com/cm/g/out?google_nid=adroll5">
          <a:extLst>
            <a:ext uri="{FF2B5EF4-FFF2-40B4-BE49-F238E27FC236}">
              <a16:creationId xmlns:a16="http://schemas.microsoft.com/office/drawing/2014/main" id="{535807D1-9A9E-4C9A-8CF7-8268408878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57375" y="3724275"/>
          <a:ext cx="9525" cy="9525"/>
        </a:xfrm>
        <a:prstGeom prst="rect">
          <a:avLst/>
        </a:prstGeom>
        <a:noFill/>
      </xdr:spPr>
    </xdr:pic>
    <xdr:clientData/>
  </xdr:oneCellAnchor>
  <xdr:oneCellAnchor>
    <xdr:from>
      <xdr:col>1</xdr:col>
      <xdr:colOff>0</xdr:colOff>
      <xdr:row>25</xdr:row>
      <xdr:rowOff>0</xdr:rowOff>
    </xdr:from>
    <xdr:ext cx="9525" cy="9525"/>
    <xdr:pic>
      <xdr:nvPicPr>
        <xdr:cNvPr id="347" name="Picture 5" descr="https://d.adroll.com/cm/r/out">
          <a:extLst>
            <a:ext uri="{FF2B5EF4-FFF2-40B4-BE49-F238E27FC236}">
              <a16:creationId xmlns:a16="http://schemas.microsoft.com/office/drawing/2014/main" id="{371D7D9F-95FF-4386-9605-7569BDB82E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57375" y="3724275"/>
          <a:ext cx="9525" cy="9525"/>
        </a:xfrm>
        <a:prstGeom prst="rect">
          <a:avLst/>
        </a:prstGeom>
        <a:noFill/>
      </xdr:spPr>
    </xdr:pic>
    <xdr:clientData/>
  </xdr:oneCellAnchor>
  <xdr:oneCellAnchor>
    <xdr:from>
      <xdr:col>1</xdr:col>
      <xdr:colOff>0</xdr:colOff>
      <xdr:row>25</xdr:row>
      <xdr:rowOff>0</xdr:rowOff>
    </xdr:from>
    <xdr:ext cx="9525" cy="9525"/>
    <xdr:pic>
      <xdr:nvPicPr>
        <xdr:cNvPr id="348" name="Picture 6" descr="https://d.adroll.com/cm/f/out">
          <a:extLst>
            <a:ext uri="{FF2B5EF4-FFF2-40B4-BE49-F238E27FC236}">
              <a16:creationId xmlns:a16="http://schemas.microsoft.com/office/drawing/2014/main" id="{25DEE6BE-47F8-4E62-BEF0-0011813024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57375" y="3724275"/>
          <a:ext cx="9525" cy="9525"/>
        </a:xfrm>
        <a:prstGeom prst="rect">
          <a:avLst/>
        </a:prstGeom>
        <a:noFill/>
      </xdr:spPr>
    </xdr:pic>
    <xdr:clientData/>
  </xdr:oneCellAnchor>
  <xdr:oneCellAnchor>
    <xdr:from>
      <xdr:col>1</xdr:col>
      <xdr:colOff>0</xdr:colOff>
      <xdr:row>25</xdr:row>
      <xdr:rowOff>0</xdr:rowOff>
    </xdr:from>
    <xdr:ext cx="9525" cy="9525"/>
    <xdr:pic>
      <xdr:nvPicPr>
        <xdr:cNvPr id="349" name="Picture 7" descr="https://d.adroll.com/cm/b/out">
          <a:extLst>
            <a:ext uri="{FF2B5EF4-FFF2-40B4-BE49-F238E27FC236}">
              <a16:creationId xmlns:a16="http://schemas.microsoft.com/office/drawing/2014/main" id="{E19AD5A1-8980-492E-B100-8191DDAFA9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857375" y="3724275"/>
          <a:ext cx="9525" cy="9525"/>
        </a:xfrm>
        <a:prstGeom prst="rect">
          <a:avLst/>
        </a:prstGeom>
        <a:noFill/>
      </xdr:spPr>
    </xdr:pic>
    <xdr:clientData/>
  </xdr:oneCellAnchor>
  <xdr:oneCellAnchor>
    <xdr:from>
      <xdr:col>1</xdr:col>
      <xdr:colOff>0</xdr:colOff>
      <xdr:row>25</xdr:row>
      <xdr:rowOff>0</xdr:rowOff>
    </xdr:from>
    <xdr:ext cx="9525" cy="9525"/>
    <xdr:pic>
      <xdr:nvPicPr>
        <xdr:cNvPr id="350" name="Picture 8" descr="https://d.adroll.com/cm/w/out">
          <a:extLst>
            <a:ext uri="{FF2B5EF4-FFF2-40B4-BE49-F238E27FC236}">
              <a16:creationId xmlns:a16="http://schemas.microsoft.com/office/drawing/2014/main" id="{C33FA554-5762-42E0-85B3-EA7D85D66C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1857375" y="3724275"/>
          <a:ext cx="9525" cy="9525"/>
        </a:xfrm>
        <a:prstGeom prst="rect">
          <a:avLst/>
        </a:prstGeom>
        <a:noFill/>
      </xdr:spPr>
    </xdr:pic>
    <xdr:clientData/>
  </xdr:oneCellAnchor>
  <xdr:oneCellAnchor>
    <xdr:from>
      <xdr:col>1</xdr:col>
      <xdr:colOff>0</xdr:colOff>
      <xdr:row>25</xdr:row>
      <xdr:rowOff>0</xdr:rowOff>
    </xdr:from>
    <xdr:ext cx="9525" cy="9525"/>
    <xdr:pic>
      <xdr:nvPicPr>
        <xdr:cNvPr id="351" name="Picture 9" descr="https://d.adroll.com/cm/x/out">
          <a:extLst>
            <a:ext uri="{FF2B5EF4-FFF2-40B4-BE49-F238E27FC236}">
              <a16:creationId xmlns:a16="http://schemas.microsoft.com/office/drawing/2014/main" id="{ECB0FB7E-CA23-4472-9FC9-B75F540820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857375" y="3724275"/>
          <a:ext cx="9525" cy="9525"/>
        </a:xfrm>
        <a:prstGeom prst="rect">
          <a:avLst/>
        </a:prstGeom>
        <a:noFill/>
      </xdr:spPr>
    </xdr:pic>
    <xdr:clientData/>
  </xdr:oneCellAnchor>
  <xdr:oneCellAnchor>
    <xdr:from>
      <xdr:col>1</xdr:col>
      <xdr:colOff>0</xdr:colOff>
      <xdr:row>25</xdr:row>
      <xdr:rowOff>0</xdr:rowOff>
    </xdr:from>
    <xdr:ext cx="9525" cy="9525"/>
    <xdr:pic>
      <xdr:nvPicPr>
        <xdr:cNvPr id="352" name="Picture 10" descr="https://d.adroll.com/cm/l/out">
          <a:extLst>
            <a:ext uri="{FF2B5EF4-FFF2-40B4-BE49-F238E27FC236}">
              <a16:creationId xmlns:a16="http://schemas.microsoft.com/office/drawing/2014/main" id="{EC98DE4C-BF7A-4D13-91F3-BC84652218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857375" y="3724275"/>
          <a:ext cx="9525" cy="9525"/>
        </a:xfrm>
        <a:prstGeom prst="rect">
          <a:avLst/>
        </a:prstGeom>
        <a:noFill/>
      </xdr:spPr>
    </xdr:pic>
    <xdr:clientData/>
  </xdr:oneCellAnchor>
  <xdr:oneCellAnchor>
    <xdr:from>
      <xdr:col>1</xdr:col>
      <xdr:colOff>0</xdr:colOff>
      <xdr:row>25</xdr:row>
      <xdr:rowOff>0</xdr:rowOff>
    </xdr:from>
    <xdr:ext cx="9525" cy="9525"/>
    <xdr:pic>
      <xdr:nvPicPr>
        <xdr:cNvPr id="353" name="Picture 11" descr="https://d.adroll.com/cm/o/out">
          <a:extLst>
            <a:ext uri="{FF2B5EF4-FFF2-40B4-BE49-F238E27FC236}">
              <a16:creationId xmlns:a16="http://schemas.microsoft.com/office/drawing/2014/main" id="{A47FA290-F1D9-439C-A398-5089581AD3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857375" y="3724275"/>
          <a:ext cx="9525" cy="9525"/>
        </a:xfrm>
        <a:prstGeom prst="rect">
          <a:avLst/>
        </a:prstGeom>
        <a:noFill/>
      </xdr:spPr>
    </xdr:pic>
    <xdr:clientData/>
  </xdr:oneCellAnchor>
  <xdr:oneCellAnchor>
    <xdr:from>
      <xdr:col>1</xdr:col>
      <xdr:colOff>0</xdr:colOff>
      <xdr:row>25</xdr:row>
      <xdr:rowOff>0</xdr:rowOff>
    </xdr:from>
    <xdr:ext cx="9525" cy="9525"/>
    <xdr:pic>
      <xdr:nvPicPr>
        <xdr:cNvPr id="354" name="Picture 12" descr="https://d.adroll.com/cm/g/out?google_nid=adroll5">
          <a:extLst>
            <a:ext uri="{FF2B5EF4-FFF2-40B4-BE49-F238E27FC236}">
              <a16:creationId xmlns:a16="http://schemas.microsoft.com/office/drawing/2014/main" id="{197C93E4-78EF-42F2-80FB-73721A6C5E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57375" y="3724275"/>
          <a:ext cx="9525" cy="9525"/>
        </a:xfrm>
        <a:prstGeom prst="rect">
          <a:avLst/>
        </a:prstGeom>
        <a:noFill/>
      </xdr:spPr>
    </xdr:pic>
    <xdr:clientData/>
  </xdr:oneCellAnchor>
  <xdr:oneCellAnchor>
    <xdr:from>
      <xdr:col>1</xdr:col>
      <xdr:colOff>0</xdr:colOff>
      <xdr:row>25</xdr:row>
      <xdr:rowOff>0</xdr:rowOff>
    </xdr:from>
    <xdr:ext cx="9525" cy="9525"/>
    <xdr:pic>
      <xdr:nvPicPr>
        <xdr:cNvPr id="355" name="Picture 5" descr="https://d.adroll.com/cm/r/out">
          <a:extLst>
            <a:ext uri="{FF2B5EF4-FFF2-40B4-BE49-F238E27FC236}">
              <a16:creationId xmlns:a16="http://schemas.microsoft.com/office/drawing/2014/main" id="{EE41DFD8-2B73-4A4C-9577-5A4F55F602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57375" y="3724275"/>
          <a:ext cx="9525" cy="9525"/>
        </a:xfrm>
        <a:prstGeom prst="rect">
          <a:avLst/>
        </a:prstGeom>
        <a:noFill/>
      </xdr:spPr>
    </xdr:pic>
    <xdr:clientData/>
  </xdr:oneCellAnchor>
  <xdr:oneCellAnchor>
    <xdr:from>
      <xdr:col>1</xdr:col>
      <xdr:colOff>0</xdr:colOff>
      <xdr:row>25</xdr:row>
      <xdr:rowOff>0</xdr:rowOff>
    </xdr:from>
    <xdr:ext cx="9525" cy="9525"/>
    <xdr:pic>
      <xdr:nvPicPr>
        <xdr:cNvPr id="356" name="Picture 6" descr="https://d.adroll.com/cm/f/out">
          <a:extLst>
            <a:ext uri="{FF2B5EF4-FFF2-40B4-BE49-F238E27FC236}">
              <a16:creationId xmlns:a16="http://schemas.microsoft.com/office/drawing/2014/main" id="{7B3E481F-0914-42F4-A224-98226BD2C8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57375" y="3724275"/>
          <a:ext cx="9525" cy="9525"/>
        </a:xfrm>
        <a:prstGeom prst="rect">
          <a:avLst/>
        </a:prstGeom>
        <a:noFill/>
      </xdr:spPr>
    </xdr:pic>
    <xdr:clientData/>
  </xdr:oneCellAnchor>
  <xdr:oneCellAnchor>
    <xdr:from>
      <xdr:col>1</xdr:col>
      <xdr:colOff>0</xdr:colOff>
      <xdr:row>25</xdr:row>
      <xdr:rowOff>0</xdr:rowOff>
    </xdr:from>
    <xdr:ext cx="9525" cy="9525"/>
    <xdr:pic>
      <xdr:nvPicPr>
        <xdr:cNvPr id="357" name="Picture 7" descr="https://d.adroll.com/cm/b/out">
          <a:extLst>
            <a:ext uri="{FF2B5EF4-FFF2-40B4-BE49-F238E27FC236}">
              <a16:creationId xmlns:a16="http://schemas.microsoft.com/office/drawing/2014/main" id="{13F1848F-A54A-409B-AD4D-E2551B9732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857375" y="3724275"/>
          <a:ext cx="9525" cy="9525"/>
        </a:xfrm>
        <a:prstGeom prst="rect">
          <a:avLst/>
        </a:prstGeom>
        <a:noFill/>
      </xdr:spPr>
    </xdr:pic>
    <xdr:clientData/>
  </xdr:oneCellAnchor>
  <xdr:oneCellAnchor>
    <xdr:from>
      <xdr:col>1</xdr:col>
      <xdr:colOff>0</xdr:colOff>
      <xdr:row>25</xdr:row>
      <xdr:rowOff>0</xdr:rowOff>
    </xdr:from>
    <xdr:ext cx="9525" cy="9525"/>
    <xdr:pic>
      <xdr:nvPicPr>
        <xdr:cNvPr id="358" name="Picture 8" descr="https://d.adroll.com/cm/w/out">
          <a:extLst>
            <a:ext uri="{FF2B5EF4-FFF2-40B4-BE49-F238E27FC236}">
              <a16:creationId xmlns:a16="http://schemas.microsoft.com/office/drawing/2014/main" id="{2402FC4C-4445-4BB6-8977-0D20C07740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1857375" y="3724275"/>
          <a:ext cx="9525" cy="9525"/>
        </a:xfrm>
        <a:prstGeom prst="rect">
          <a:avLst/>
        </a:prstGeom>
        <a:noFill/>
      </xdr:spPr>
    </xdr:pic>
    <xdr:clientData/>
  </xdr:oneCellAnchor>
  <xdr:oneCellAnchor>
    <xdr:from>
      <xdr:col>1</xdr:col>
      <xdr:colOff>0</xdr:colOff>
      <xdr:row>25</xdr:row>
      <xdr:rowOff>0</xdr:rowOff>
    </xdr:from>
    <xdr:ext cx="9525" cy="9525"/>
    <xdr:pic>
      <xdr:nvPicPr>
        <xdr:cNvPr id="359" name="Picture 9" descr="https://d.adroll.com/cm/x/out">
          <a:extLst>
            <a:ext uri="{FF2B5EF4-FFF2-40B4-BE49-F238E27FC236}">
              <a16:creationId xmlns:a16="http://schemas.microsoft.com/office/drawing/2014/main" id="{9F975F9D-1072-4459-A3FB-7FB9DD8D4F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857375" y="3724275"/>
          <a:ext cx="9525" cy="9525"/>
        </a:xfrm>
        <a:prstGeom prst="rect">
          <a:avLst/>
        </a:prstGeom>
        <a:noFill/>
      </xdr:spPr>
    </xdr:pic>
    <xdr:clientData/>
  </xdr:oneCellAnchor>
  <xdr:oneCellAnchor>
    <xdr:from>
      <xdr:col>1</xdr:col>
      <xdr:colOff>0</xdr:colOff>
      <xdr:row>25</xdr:row>
      <xdr:rowOff>0</xdr:rowOff>
    </xdr:from>
    <xdr:ext cx="9525" cy="9525"/>
    <xdr:pic>
      <xdr:nvPicPr>
        <xdr:cNvPr id="360" name="Picture 10" descr="https://d.adroll.com/cm/l/out">
          <a:extLst>
            <a:ext uri="{FF2B5EF4-FFF2-40B4-BE49-F238E27FC236}">
              <a16:creationId xmlns:a16="http://schemas.microsoft.com/office/drawing/2014/main" id="{8572A3FD-FF4A-476E-851A-B13CC89035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857375" y="3724275"/>
          <a:ext cx="9525" cy="9525"/>
        </a:xfrm>
        <a:prstGeom prst="rect">
          <a:avLst/>
        </a:prstGeom>
        <a:noFill/>
      </xdr:spPr>
    </xdr:pic>
    <xdr:clientData/>
  </xdr:oneCellAnchor>
  <xdr:oneCellAnchor>
    <xdr:from>
      <xdr:col>1</xdr:col>
      <xdr:colOff>0</xdr:colOff>
      <xdr:row>25</xdr:row>
      <xdr:rowOff>0</xdr:rowOff>
    </xdr:from>
    <xdr:ext cx="9525" cy="9525"/>
    <xdr:pic>
      <xdr:nvPicPr>
        <xdr:cNvPr id="361" name="Picture 11" descr="https://d.adroll.com/cm/o/out">
          <a:extLst>
            <a:ext uri="{FF2B5EF4-FFF2-40B4-BE49-F238E27FC236}">
              <a16:creationId xmlns:a16="http://schemas.microsoft.com/office/drawing/2014/main" id="{0BC23342-C8CE-485C-BCAA-42090381CA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857375" y="3724275"/>
          <a:ext cx="9525" cy="9525"/>
        </a:xfrm>
        <a:prstGeom prst="rect">
          <a:avLst/>
        </a:prstGeom>
        <a:noFill/>
      </xdr:spPr>
    </xdr:pic>
    <xdr:clientData/>
  </xdr:oneCellAnchor>
  <xdr:oneCellAnchor>
    <xdr:from>
      <xdr:col>1</xdr:col>
      <xdr:colOff>0</xdr:colOff>
      <xdr:row>25</xdr:row>
      <xdr:rowOff>0</xdr:rowOff>
    </xdr:from>
    <xdr:ext cx="9525" cy="9525"/>
    <xdr:pic>
      <xdr:nvPicPr>
        <xdr:cNvPr id="362" name="Picture 12" descr="https://d.adroll.com/cm/g/out?google_nid=adroll5">
          <a:extLst>
            <a:ext uri="{FF2B5EF4-FFF2-40B4-BE49-F238E27FC236}">
              <a16:creationId xmlns:a16="http://schemas.microsoft.com/office/drawing/2014/main" id="{995DB503-A05E-432E-8DAC-3B3183878D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57375" y="3724275"/>
          <a:ext cx="9525" cy="9525"/>
        </a:xfrm>
        <a:prstGeom prst="rect">
          <a:avLst/>
        </a:prstGeom>
        <a:noFill/>
      </xdr:spPr>
    </xdr:pic>
    <xdr:clientData/>
  </xdr:oneCellAnchor>
  <xdr:oneCellAnchor>
    <xdr:from>
      <xdr:col>1</xdr:col>
      <xdr:colOff>0</xdr:colOff>
      <xdr:row>26</xdr:row>
      <xdr:rowOff>0</xdr:rowOff>
    </xdr:from>
    <xdr:ext cx="9525" cy="9525"/>
    <xdr:pic>
      <xdr:nvPicPr>
        <xdr:cNvPr id="363" name="Picture 5" descr="https://d.adroll.com/cm/r/out">
          <a:extLst>
            <a:ext uri="{FF2B5EF4-FFF2-40B4-BE49-F238E27FC236}">
              <a16:creationId xmlns:a16="http://schemas.microsoft.com/office/drawing/2014/main" id="{37C4A5DA-93CB-4978-973C-5AF404A308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57375" y="3724275"/>
          <a:ext cx="9525" cy="9525"/>
        </a:xfrm>
        <a:prstGeom prst="rect">
          <a:avLst/>
        </a:prstGeom>
        <a:noFill/>
      </xdr:spPr>
    </xdr:pic>
    <xdr:clientData/>
  </xdr:oneCellAnchor>
  <xdr:oneCellAnchor>
    <xdr:from>
      <xdr:col>1</xdr:col>
      <xdr:colOff>0</xdr:colOff>
      <xdr:row>26</xdr:row>
      <xdr:rowOff>0</xdr:rowOff>
    </xdr:from>
    <xdr:ext cx="9525" cy="9525"/>
    <xdr:pic>
      <xdr:nvPicPr>
        <xdr:cNvPr id="364" name="Picture 6" descr="https://d.adroll.com/cm/f/out">
          <a:extLst>
            <a:ext uri="{FF2B5EF4-FFF2-40B4-BE49-F238E27FC236}">
              <a16:creationId xmlns:a16="http://schemas.microsoft.com/office/drawing/2014/main" id="{A1E51FEE-7F63-4915-9E85-D74CAE9F31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57375" y="3724275"/>
          <a:ext cx="9525" cy="9525"/>
        </a:xfrm>
        <a:prstGeom prst="rect">
          <a:avLst/>
        </a:prstGeom>
        <a:noFill/>
      </xdr:spPr>
    </xdr:pic>
    <xdr:clientData/>
  </xdr:oneCellAnchor>
  <xdr:oneCellAnchor>
    <xdr:from>
      <xdr:col>1</xdr:col>
      <xdr:colOff>0</xdr:colOff>
      <xdr:row>26</xdr:row>
      <xdr:rowOff>0</xdr:rowOff>
    </xdr:from>
    <xdr:ext cx="9525" cy="9525"/>
    <xdr:pic>
      <xdr:nvPicPr>
        <xdr:cNvPr id="365" name="Picture 7" descr="https://d.adroll.com/cm/b/out">
          <a:extLst>
            <a:ext uri="{FF2B5EF4-FFF2-40B4-BE49-F238E27FC236}">
              <a16:creationId xmlns:a16="http://schemas.microsoft.com/office/drawing/2014/main" id="{68CC6D11-095C-4240-818F-74D2CED109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857375" y="3724275"/>
          <a:ext cx="9525" cy="9525"/>
        </a:xfrm>
        <a:prstGeom prst="rect">
          <a:avLst/>
        </a:prstGeom>
        <a:noFill/>
      </xdr:spPr>
    </xdr:pic>
    <xdr:clientData/>
  </xdr:oneCellAnchor>
  <xdr:oneCellAnchor>
    <xdr:from>
      <xdr:col>1</xdr:col>
      <xdr:colOff>0</xdr:colOff>
      <xdr:row>26</xdr:row>
      <xdr:rowOff>0</xdr:rowOff>
    </xdr:from>
    <xdr:ext cx="9525" cy="9525"/>
    <xdr:pic>
      <xdr:nvPicPr>
        <xdr:cNvPr id="366" name="Picture 8" descr="https://d.adroll.com/cm/w/out">
          <a:extLst>
            <a:ext uri="{FF2B5EF4-FFF2-40B4-BE49-F238E27FC236}">
              <a16:creationId xmlns:a16="http://schemas.microsoft.com/office/drawing/2014/main" id="{8EC895A0-BA46-41BB-838D-68FB5AFA67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1857375" y="3724275"/>
          <a:ext cx="9525" cy="9525"/>
        </a:xfrm>
        <a:prstGeom prst="rect">
          <a:avLst/>
        </a:prstGeom>
        <a:noFill/>
      </xdr:spPr>
    </xdr:pic>
    <xdr:clientData/>
  </xdr:oneCellAnchor>
  <xdr:oneCellAnchor>
    <xdr:from>
      <xdr:col>1</xdr:col>
      <xdr:colOff>0</xdr:colOff>
      <xdr:row>26</xdr:row>
      <xdr:rowOff>0</xdr:rowOff>
    </xdr:from>
    <xdr:ext cx="9525" cy="9525"/>
    <xdr:pic>
      <xdr:nvPicPr>
        <xdr:cNvPr id="367" name="Picture 9" descr="https://d.adroll.com/cm/x/out">
          <a:extLst>
            <a:ext uri="{FF2B5EF4-FFF2-40B4-BE49-F238E27FC236}">
              <a16:creationId xmlns:a16="http://schemas.microsoft.com/office/drawing/2014/main" id="{A6E8ACB3-C131-4F16-9DB1-2F11DDC297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857375" y="3724275"/>
          <a:ext cx="9525" cy="9525"/>
        </a:xfrm>
        <a:prstGeom prst="rect">
          <a:avLst/>
        </a:prstGeom>
        <a:noFill/>
      </xdr:spPr>
    </xdr:pic>
    <xdr:clientData/>
  </xdr:oneCellAnchor>
  <xdr:oneCellAnchor>
    <xdr:from>
      <xdr:col>1</xdr:col>
      <xdr:colOff>0</xdr:colOff>
      <xdr:row>26</xdr:row>
      <xdr:rowOff>0</xdr:rowOff>
    </xdr:from>
    <xdr:ext cx="9525" cy="9525"/>
    <xdr:pic>
      <xdr:nvPicPr>
        <xdr:cNvPr id="368" name="Picture 10" descr="https://d.adroll.com/cm/l/out">
          <a:extLst>
            <a:ext uri="{FF2B5EF4-FFF2-40B4-BE49-F238E27FC236}">
              <a16:creationId xmlns:a16="http://schemas.microsoft.com/office/drawing/2014/main" id="{64C69072-5086-4214-9B64-6512D72C44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857375" y="3724275"/>
          <a:ext cx="9525" cy="9525"/>
        </a:xfrm>
        <a:prstGeom prst="rect">
          <a:avLst/>
        </a:prstGeom>
        <a:noFill/>
      </xdr:spPr>
    </xdr:pic>
    <xdr:clientData/>
  </xdr:oneCellAnchor>
  <xdr:oneCellAnchor>
    <xdr:from>
      <xdr:col>1</xdr:col>
      <xdr:colOff>0</xdr:colOff>
      <xdr:row>26</xdr:row>
      <xdr:rowOff>0</xdr:rowOff>
    </xdr:from>
    <xdr:ext cx="9525" cy="9525"/>
    <xdr:pic>
      <xdr:nvPicPr>
        <xdr:cNvPr id="369" name="Picture 11" descr="https://d.adroll.com/cm/o/out">
          <a:extLst>
            <a:ext uri="{FF2B5EF4-FFF2-40B4-BE49-F238E27FC236}">
              <a16:creationId xmlns:a16="http://schemas.microsoft.com/office/drawing/2014/main" id="{96712270-8932-48D0-881E-12C7A282FF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857375" y="3724275"/>
          <a:ext cx="9525" cy="9525"/>
        </a:xfrm>
        <a:prstGeom prst="rect">
          <a:avLst/>
        </a:prstGeom>
        <a:noFill/>
      </xdr:spPr>
    </xdr:pic>
    <xdr:clientData/>
  </xdr:oneCellAnchor>
  <xdr:oneCellAnchor>
    <xdr:from>
      <xdr:col>1</xdr:col>
      <xdr:colOff>0</xdr:colOff>
      <xdr:row>26</xdr:row>
      <xdr:rowOff>0</xdr:rowOff>
    </xdr:from>
    <xdr:ext cx="9525" cy="9525"/>
    <xdr:pic>
      <xdr:nvPicPr>
        <xdr:cNvPr id="370" name="Picture 12" descr="https://d.adroll.com/cm/g/out?google_nid=adroll5">
          <a:extLst>
            <a:ext uri="{FF2B5EF4-FFF2-40B4-BE49-F238E27FC236}">
              <a16:creationId xmlns:a16="http://schemas.microsoft.com/office/drawing/2014/main" id="{9F2A6DF9-B9DC-48EE-B8D8-5C24B809BE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57375" y="3724275"/>
          <a:ext cx="9525" cy="9525"/>
        </a:xfrm>
        <a:prstGeom prst="rect">
          <a:avLst/>
        </a:prstGeom>
        <a:noFill/>
      </xdr:spPr>
    </xdr:pic>
    <xdr:clientData/>
  </xdr:oneCellAnchor>
  <xdr:oneCellAnchor>
    <xdr:from>
      <xdr:col>1</xdr:col>
      <xdr:colOff>0</xdr:colOff>
      <xdr:row>26</xdr:row>
      <xdr:rowOff>0</xdr:rowOff>
    </xdr:from>
    <xdr:ext cx="9525" cy="9525"/>
    <xdr:pic>
      <xdr:nvPicPr>
        <xdr:cNvPr id="371" name="Picture 5" descr="https://d.adroll.com/cm/r/out">
          <a:extLst>
            <a:ext uri="{FF2B5EF4-FFF2-40B4-BE49-F238E27FC236}">
              <a16:creationId xmlns:a16="http://schemas.microsoft.com/office/drawing/2014/main" id="{09A575C6-68B8-4090-842F-AFC5D47FFF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57375" y="3724275"/>
          <a:ext cx="9525" cy="9525"/>
        </a:xfrm>
        <a:prstGeom prst="rect">
          <a:avLst/>
        </a:prstGeom>
        <a:noFill/>
      </xdr:spPr>
    </xdr:pic>
    <xdr:clientData/>
  </xdr:oneCellAnchor>
  <xdr:oneCellAnchor>
    <xdr:from>
      <xdr:col>1</xdr:col>
      <xdr:colOff>0</xdr:colOff>
      <xdr:row>26</xdr:row>
      <xdr:rowOff>0</xdr:rowOff>
    </xdr:from>
    <xdr:ext cx="9525" cy="9525"/>
    <xdr:pic>
      <xdr:nvPicPr>
        <xdr:cNvPr id="372" name="Picture 6" descr="https://d.adroll.com/cm/f/out">
          <a:extLst>
            <a:ext uri="{FF2B5EF4-FFF2-40B4-BE49-F238E27FC236}">
              <a16:creationId xmlns:a16="http://schemas.microsoft.com/office/drawing/2014/main" id="{6E92AA3A-6EF8-439F-B181-66C18AB38B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57375" y="3724275"/>
          <a:ext cx="9525" cy="9525"/>
        </a:xfrm>
        <a:prstGeom prst="rect">
          <a:avLst/>
        </a:prstGeom>
        <a:noFill/>
      </xdr:spPr>
    </xdr:pic>
    <xdr:clientData/>
  </xdr:oneCellAnchor>
  <xdr:oneCellAnchor>
    <xdr:from>
      <xdr:col>1</xdr:col>
      <xdr:colOff>0</xdr:colOff>
      <xdr:row>26</xdr:row>
      <xdr:rowOff>0</xdr:rowOff>
    </xdr:from>
    <xdr:ext cx="9525" cy="9525"/>
    <xdr:pic>
      <xdr:nvPicPr>
        <xdr:cNvPr id="373" name="Picture 7" descr="https://d.adroll.com/cm/b/out">
          <a:extLst>
            <a:ext uri="{FF2B5EF4-FFF2-40B4-BE49-F238E27FC236}">
              <a16:creationId xmlns:a16="http://schemas.microsoft.com/office/drawing/2014/main" id="{8C007EC3-B751-4146-AC9A-EA3DA244D5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857375" y="3724275"/>
          <a:ext cx="9525" cy="9525"/>
        </a:xfrm>
        <a:prstGeom prst="rect">
          <a:avLst/>
        </a:prstGeom>
        <a:noFill/>
      </xdr:spPr>
    </xdr:pic>
    <xdr:clientData/>
  </xdr:oneCellAnchor>
  <xdr:oneCellAnchor>
    <xdr:from>
      <xdr:col>1</xdr:col>
      <xdr:colOff>0</xdr:colOff>
      <xdr:row>26</xdr:row>
      <xdr:rowOff>0</xdr:rowOff>
    </xdr:from>
    <xdr:ext cx="9525" cy="9525"/>
    <xdr:pic>
      <xdr:nvPicPr>
        <xdr:cNvPr id="374" name="Picture 8" descr="https://d.adroll.com/cm/w/out">
          <a:extLst>
            <a:ext uri="{FF2B5EF4-FFF2-40B4-BE49-F238E27FC236}">
              <a16:creationId xmlns:a16="http://schemas.microsoft.com/office/drawing/2014/main" id="{D1240CEA-4DE8-4802-9313-812EEBC36F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1857375" y="3724275"/>
          <a:ext cx="9525" cy="9525"/>
        </a:xfrm>
        <a:prstGeom prst="rect">
          <a:avLst/>
        </a:prstGeom>
        <a:noFill/>
      </xdr:spPr>
    </xdr:pic>
    <xdr:clientData/>
  </xdr:oneCellAnchor>
  <xdr:oneCellAnchor>
    <xdr:from>
      <xdr:col>1</xdr:col>
      <xdr:colOff>0</xdr:colOff>
      <xdr:row>26</xdr:row>
      <xdr:rowOff>0</xdr:rowOff>
    </xdr:from>
    <xdr:ext cx="9525" cy="9525"/>
    <xdr:pic>
      <xdr:nvPicPr>
        <xdr:cNvPr id="375" name="Picture 9" descr="https://d.adroll.com/cm/x/out">
          <a:extLst>
            <a:ext uri="{FF2B5EF4-FFF2-40B4-BE49-F238E27FC236}">
              <a16:creationId xmlns:a16="http://schemas.microsoft.com/office/drawing/2014/main" id="{E65837CF-2A76-4CAD-9099-8E7064503C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857375" y="3724275"/>
          <a:ext cx="9525" cy="9525"/>
        </a:xfrm>
        <a:prstGeom prst="rect">
          <a:avLst/>
        </a:prstGeom>
        <a:noFill/>
      </xdr:spPr>
    </xdr:pic>
    <xdr:clientData/>
  </xdr:oneCellAnchor>
  <xdr:oneCellAnchor>
    <xdr:from>
      <xdr:col>1</xdr:col>
      <xdr:colOff>0</xdr:colOff>
      <xdr:row>26</xdr:row>
      <xdr:rowOff>0</xdr:rowOff>
    </xdr:from>
    <xdr:ext cx="9525" cy="9525"/>
    <xdr:pic>
      <xdr:nvPicPr>
        <xdr:cNvPr id="376" name="Picture 10" descr="https://d.adroll.com/cm/l/out">
          <a:extLst>
            <a:ext uri="{FF2B5EF4-FFF2-40B4-BE49-F238E27FC236}">
              <a16:creationId xmlns:a16="http://schemas.microsoft.com/office/drawing/2014/main" id="{E4864321-5A1A-4F9D-8C85-76A4360F39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857375" y="3724275"/>
          <a:ext cx="9525" cy="9525"/>
        </a:xfrm>
        <a:prstGeom prst="rect">
          <a:avLst/>
        </a:prstGeom>
        <a:noFill/>
      </xdr:spPr>
    </xdr:pic>
    <xdr:clientData/>
  </xdr:oneCellAnchor>
  <xdr:oneCellAnchor>
    <xdr:from>
      <xdr:col>1</xdr:col>
      <xdr:colOff>0</xdr:colOff>
      <xdr:row>26</xdr:row>
      <xdr:rowOff>0</xdr:rowOff>
    </xdr:from>
    <xdr:ext cx="9525" cy="9525"/>
    <xdr:pic>
      <xdr:nvPicPr>
        <xdr:cNvPr id="377" name="Picture 11" descr="https://d.adroll.com/cm/o/out">
          <a:extLst>
            <a:ext uri="{FF2B5EF4-FFF2-40B4-BE49-F238E27FC236}">
              <a16:creationId xmlns:a16="http://schemas.microsoft.com/office/drawing/2014/main" id="{D1EFC920-432C-4725-A23F-BD3666F182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857375" y="3724275"/>
          <a:ext cx="9525" cy="9525"/>
        </a:xfrm>
        <a:prstGeom prst="rect">
          <a:avLst/>
        </a:prstGeom>
        <a:noFill/>
      </xdr:spPr>
    </xdr:pic>
    <xdr:clientData/>
  </xdr:oneCellAnchor>
  <xdr:oneCellAnchor>
    <xdr:from>
      <xdr:col>1</xdr:col>
      <xdr:colOff>0</xdr:colOff>
      <xdr:row>26</xdr:row>
      <xdr:rowOff>0</xdr:rowOff>
    </xdr:from>
    <xdr:ext cx="9525" cy="9525"/>
    <xdr:pic>
      <xdr:nvPicPr>
        <xdr:cNvPr id="378" name="Picture 12" descr="https://d.adroll.com/cm/g/out?google_nid=adroll5">
          <a:extLst>
            <a:ext uri="{FF2B5EF4-FFF2-40B4-BE49-F238E27FC236}">
              <a16:creationId xmlns:a16="http://schemas.microsoft.com/office/drawing/2014/main" id="{383924FB-A86D-4BAD-8252-8444D1F35D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57375" y="3724275"/>
          <a:ext cx="9525" cy="9525"/>
        </a:xfrm>
        <a:prstGeom prst="rect">
          <a:avLst/>
        </a:prstGeom>
        <a:noFill/>
      </xdr:spPr>
    </xdr:pic>
    <xdr:clientData/>
  </xdr:oneCellAnchor>
  <xdr:oneCellAnchor>
    <xdr:from>
      <xdr:col>1</xdr:col>
      <xdr:colOff>0</xdr:colOff>
      <xdr:row>27</xdr:row>
      <xdr:rowOff>0</xdr:rowOff>
    </xdr:from>
    <xdr:ext cx="9525" cy="9525"/>
    <xdr:pic>
      <xdr:nvPicPr>
        <xdr:cNvPr id="379" name="Picture 5" descr="https://d.adroll.com/cm/r/out">
          <a:extLst>
            <a:ext uri="{FF2B5EF4-FFF2-40B4-BE49-F238E27FC236}">
              <a16:creationId xmlns:a16="http://schemas.microsoft.com/office/drawing/2014/main" id="{55666FCA-3DCA-47C9-B374-EBBF22B65E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57375" y="3724275"/>
          <a:ext cx="9525" cy="9525"/>
        </a:xfrm>
        <a:prstGeom prst="rect">
          <a:avLst/>
        </a:prstGeom>
        <a:noFill/>
      </xdr:spPr>
    </xdr:pic>
    <xdr:clientData/>
  </xdr:oneCellAnchor>
  <xdr:oneCellAnchor>
    <xdr:from>
      <xdr:col>1</xdr:col>
      <xdr:colOff>0</xdr:colOff>
      <xdr:row>27</xdr:row>
      <xdr:rowOff>0</xdr:rowOff>
    </xdr:from>
    <xdr:ext cx="9525" cy="9525"/>
    <xdr:pic>
      <xdr:nvPicPr>
        <xdr:cNvPr id="380" name="Picture 6" descr="https://d.adroll.com/cm/f/out">
          <a:extLst>
            <a:ext uri="{FF2B5EF4-FFF2-40B4-BE49-F238E27FC236}">
              <a16:creationId xmlns:a16="http://schemas.microsoft.com/office/drawing/2014/main" id="{369B432F-679F-49F7-ADDE-E50FE01A33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57375" y="3724275"/>
          <a:ext cx="9525" cy="9525"/>
        </a:xfrm>
        <a:prstGeom prst="rect">
          <a:avLst/>
        </a:prstGeom>
        <a:noFill/>
      </xdr:spPr>
    </xdr:pic>
    <xdr:clientData/>
  </xdr:oneCellAnchor>
  <xdr:oneCellAnchor>
    <xdr:from>
      <xdr:col>1</xdr:col>
      <xdr:colOff>0</xdr:colOff>
      <xdr:row>27</xdr:row>
      <xdr:rowOff>0</xdr:rowOff>
    </xdr:from>
    <xdr:ext cx="9525" cy="9525"/>
    <xdr:pic>
      <xdr:nvPicPr>
        <xdr:cNvPr id="381" name="Picture 7" descr="https://d.adroll.com/cm/b/out">
          <a:extLst>
            <a:ext uri="{FF2B5EF4-FFF2-40B4-BE49-F238E27FC236}">
              <a16:creationId xmlns:a16="http://schemas.microsoft.com/office/drawing/2014/main" id="{624D99B0-1B71-49E8-B58F-6B4C830EB9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857375" y="3724275"/>
          <a:ext cx="9525" cy="9525"/>
        </a:xfrm>
        <a:prstGeom prst="rect">
          <a:avLst/>
        </a:prstGeom>
        <a:noFill/>
      </xdr:spPr>
    </xdr:pic>
    <xdr:clientData/>
  </xdr:oneCellAnchor>
  <xdr:oneCellAnchor>
    <xdr:from>
      <xdr:col>1</xdr:col>
      <xdr:colOff>0</xdr:colOff>
      <xdr:row>27</xdr:row>
      <xdr:rowOff>0</xdr:rowOff>
    </xdr:from>
    <xdr:ext cx="9525" cy="9525"/>
    <xdr:pic>
      <xdr:nvPicPr>
        <xdr:cNvPr id="382" name="Picture 8" descr="https://d.adroll.com/cm/w/out">
          <a:extLst>
            <a:ext uri="{FF2B5EF4-FFF2-40B4-BE49-F238E27FC236}">
              <a16:creationId xmlns:a16="http://schemas.microsoft.com/office/drawing/2014/main" id="{F54240DF-4B4E-4178-94CA-3FD772F1AB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1857375" y="3724275"/>
          <a:ext cx="9525" cy="9525"/>
        </a:xfrm>
        <a:prstGeom prst="rect">
          <a:avLst/>
        </a:prstGeom>
        <a:noFill/>
      </xdr:spPr>
    </xdr:pic>
    <xdr:clientData/>
  </xdr:oneCellAnchor>
  <xdr:oneCellAnchor>
    <xdr:from>
      <xdr:col>1</xdr:col>
      <xdr:colOff>0</xdr:colOff>
      <xdr:row>27</xdr:row>
      <xdr:rowOff>0</xdr:rowOff>
    </xdr:from>
    <xdr:ext cx="9525" cy="9525"/>
    <xdr:pic>
      <xdr:nvPicPr>
        <xdr:cNvPr id="383" name="Picture 9" descr="https://d.adroll.com/cm/x/out">
          <a:extLst>
            <a:ext uri="{FF2B5EF4-FFF2-40B4-BE49-F238E27FC236}">
              <a16:creationId xmlns:a16="http://schemas.microsoft.com/office/drawing/2014/main" id="{A33EEC51-441D-4C2B-B9C6-C15C11A7BE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857375" y="3724275"/>
          <a:ext cx="9525" cy="9525"/>
        </a:xfrm>
        <a:prstGeom prst="rect">
          <a:avLst/>
        </a:prstGeom>
        <a:noFill/>
      </xdr:spPr>
    </xdr:pic>
    <xdr:clientData/>
  </xdr:oneCellAnchor>
  <xdr:oneCellAnchor>
    <xdr:from>
      <xdr:col>1</xdr:col>
      <xdr:colOff>0</xdr:colOff>
      <xdr:row>27</xdr:row>
      <xdr:rowOff>0</xdr:rowOff>
    </xdr:from>
    <xdr:ext cx="9525" cy="9525"/>
    <xdr:pic>
      <xdr:nvPicPr>
        <xdr:cNvPr id="384" name="Picture 10" descr="https://d.adroll.com/cm/l/out">
          <a:extLst>
            <a:ext uri="{FF2B5EF4-FFF2-40B4-BE49-F238E27FC236}">
              <a16:creationId xmlns:a16="http://schemas.microsoft.com/office/drawing/2014/main" id="{4F5DBE3B-5CB8-4668-88A6-E613AD2B74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857375" y="3724275"/>
          <a:ext cx="9525" cy="9525"/>
        </a:xfrm>
        <a:prstGeom prst="rect">
          <a:avLst/>
        </a:prstGeom>
        <a:noFill/>
      </xdr:spPr>
    </xdr:pic>
    <xdr:clientData/>
  </xdr:oneCellAnchor>
  <xdr:oneCellAnchor>
    <xdr:from>
      <xdr:col>1</xdr:col>
      <xdr:colOff>0</xdr:colOff>
      <xdr:row>27</xdr:row>
      <xdr:rowOff>0</xdr:rowOff>
    </xdr:from>
    <xdr:ext cx="9525" cy="9525"/>
    <xdr:pic>
      <xdr:nvPicPr>
        <xdr:cNvPr id="385" name="Picture 11" descr="https://d.adroll.com/cm/o/out">
          <a:extLst>
            <a:ext uri="{FF2B5EF4-FFF2-40B4-BE49-F238E27FC236}">
              <a16:creationId xmlns:a16="http://schemas.microsoft.com/office/drawing/2014/main" id="{A07ECCF4-ED57-4414-AF1A-8167E3AED7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857375" y="3724275"/>
          <a:ext cx="9525" cy="9525"/>
        </a:xfrm>
        <a:prstGeom prst="rect">
          <a:avLst/>
        </a:prstGeom>
        <a:noFill/>
      </xdr:spPr>
    </xdr:pic>
    <xdr:clientData/>
  </xdr:oneCellAnchor>
  <xdr:oneCellAnchor>
    <xdr:from>
      <xdr:col>1</xdr:col>
      <xdr:colOff>0</xdr:colOff>
      <xdr:row>27</xdr:row>
      <xdr:rowOff>0</xdr:rowOff>
    </xdr:from>
    <xdr:ext cx="9525" cy="9525"/>
    <xdr:pic>
      <xdr:nvPicPr>
        <xdr:cNvPr id="386" name="Picture 12" descr="https://d.adroll.com/cm/g/out?google_nid=adroll5">
          <a:extLst>
            <a:ext uri="{FF2B5EF4-FFF2-40B4-BE49-F238E27FC236}">
              <a16:creationId xmlns:a16="http://schemas.microsoft.com/office/drawing/2014/main" id="{F70B2048-03B7-42FF-85E8-A79FDE93AD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57375" y="3724275"/>
          <a:ext cx="9525" cy="9525"/>
        </a:xfrm>
        <a:prstGeom prst="rect">
          <a:avLst/>
        </a:prstGeom>
        <a:noFill/>
      </xdr:spPr>
    </xdr:pic>
    <xdr:clientData/>
  </xdr:oneCellAnchor>
  <xdr:oneCellAnchor>
    <xdr:from>
      <xdr:col>1</xdr:col>
      <xdr:colOff>0</xdr:colOff>
      <xdr:row>27</xdr:row>
      <xdr:rowOff>0</xdr:rowOff>
    </xdr:from>
    <xdr:ext cx="9525" cy="9525"/>
    <xdr:pic>
      <xdr:nvPicPr>
        <xdr:cNvPr id="387" name="Picture 5" descr="https://d.adroll.com/cm/r/out">
          <a:extLst>
            <a:ext uri="{FF2B5EF4-FFF2-40B4-BE49-F238E27FC236}">
              <a16:creationId xmlns:a16="http://schemas.microsoft.com/office/drawing/2014/main" id="{F04BA20A-EA8C-442C-8729-5E4D8B5F0F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57375" y="3724275"/>
          <a:ext cx="9525" cy="9525"/>
        </a:xfrm>
        <a:prstGeom prst="rect">
          <a:avLst/>
        </a:prstGeom>
        <a:noFill/>
      </xdr:spPr>
    </xdr:pic>
    <xdr:clientData/>
  </xdr:oneCellAnchor>
  <xdr:oneCellAnchor>
    <xdr:from>
      <xdr:col>1</xdr:col>
      <xdr:colOff>0</xdr:colOff>
      <xdr:row>27</xdr:row>
      <xdr:rowOff>0</xdr:rowOff>
    </xdr:from>
    <xdr:ext cx="9525" cy="9525"/>
    <xdr:pic>
      <xdr:nvPicPr>
        <xdr:cNvPr id="388" name="Picture 6" descr="https://d.adroll.com/cm/f/out">
          <a:extLst>
            <a:ext uri="{FF2B5EF4-FFF2-40B4-BE49-F238E27FC236}">
              <a16:creationId xmlns:a16="http://schemas.microsoft.com/office/drawing/2014/main" id="{47C044B2-6B96-4592-97F4-B1F8B6BEBE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57375" y="3724275"/>
          <a:ext cx="9525" cy="9525"/>
        </a:xfrm>
        <a:prstGeom prst="rect">
          <a:avLst/>
        </a:prstGeom>
        <a:noFill/>
      </xdr:spPr>
    </xdr:pic>
    <xdr:clientData/>
  </xdr:oneCellAnchor>
  <xdr:oneCellAnchor>
    <xdr:from>
      <xdr:col>1</xdr:col>
      <xdr:colOff>0</xdr:colOff>
      <xdr:row>27</xdr:row>
      <xdr:rowOff>0</xdr:rowOff>
    </xdr:from>
    <xdr:ext cx="9525" cy="9525"/>
    <xdr:pic>
      <xdr:nvPicPr>
        <xdr:cNvPr id="389" name="Picture 7" descr="https://d.adroll.com/cm/b/out">
          <a:extLst>
            <a:ext uri="{FF2B5EF4-FFF2-40B4-BE49-F238E27FC236}">
              <a16:creationId xmlns:a16="http://schemas.microsoft.com/office/drawing/2014/main" id="{5C174F6E-701A-428C-9DE0-E41CA6971E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857375" y="3724275"/>
          <a:ext cx="9525" cy="9525"/>
        </a:xfrm>
        <a:prstGeom prst="rect">
          <a:avLst/>
        </a:prstGeom>
        <a:noFill/>
      </xdr:spPr>
    </xdr:pic>
    <xdr:clientData/>
  </xdr:oneCellAnchor>
  <xdr:oneCellAnchor>
    <xdr:from>
      <xdr:col>1</xdr:col>
      <xdr:colOff>0</xdr:colOff>
      <xdr:row>27</xdr:row>
      <xdr:rowOff>0</xdr:rowOff>
    </xdr:from>
    <xdr:ext cx="9525" cy="9525"/>
    <xdr:pic>
      <xdr:nvPicPr>
        <xdr:cNvPr id="390" name="Picture 8" descr="https://d.adroll.com/cm/w/out">
          <a:extLst>
            <a:ext uri="{FF2B5EF4-FFF2-40B4-BE49-F238E27FC236}">
              <a16:creationId xmlns:a16="http://schemas.microsoft.com/office/drawing/2014/main" id="{FAB73F78-45A5-4A02-8149-3E6C28554C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1857375" y="3724275"/>
          <a:ext cx="9525" cy="9525"/>
        </a:xfrm>
        <a:prstGeom prst="rect">
          <a:avLst/>
        </a:prstGeom>
        <a:noFill/>
      </xdr:spPr>
    </xdr:pic>
    <xdr:clientData/>
  </xdr:oneCellAnchor>
  <xdr:oneCellAnchor>
    <xdr:from>
      <xdr:col>1</xdr:col>
      <xdr:colOff>0</xdr:colOff>
      <xdr:row>27</xdr:row>
      <xdr:rowOff>0</xdr:rowOff>
    </xdr:from>
    <xdr:ext cx="9525" cy="9525"/>
    <xdr:pic>
      <xdr:nvPicPr>
        <xdr:cNvPr id="391" name="Picture 9" descr="https://d.adroll.com/cm/x/out">
          <a:extLst>
            <a:ext uri="{FF2B5EF4-FFF2-40B4-BE49-F238E27FC236}">
              <a16:creationId xmlns:a16="http://schemas.microsoft.com/office/drawing/2014/main" id="{80DF5C6A-D75A-4A00-AA01-9965AE6BE3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857375" y="3724275"/>
          <a:ext cx="9525" cy="9525"/>
        </a:xfrm>
        <a:prstGeom prst="rect">
          <a:avLst/>
        </a:prstGeom>
        <a:noFill/>
      </xdr:spPr>
    </xdr:pic>
    <xdr:clientData/>
  </xdr:oneCellAnchor>
  <xdr:oneCellAnchor>
    <xdr:from>
      <xdr:col>1</xdr:col>
      <xdr:colOff>0</xdr:colOff>
      <xdr:row>27</xdr:row>
      <xdr:rowOff>0</xdr:rowOff>
    </xdr:from>
    <xdr:ext cx="9525" cy="9525"/>
    <xdr:pic>
      <xdr:nvPicPr>
        <xdr:cNvPr id="392" name="Picture 10" descr="https://d.adroll.com/cm/l/out">
          <a:extLst>
            <a:ext uri="{FF2B5EF4-FFF2-40B4-BE49-F238E27FC236}">
              <a16:creationId xmlns:a16="http://schemas.microsoft.com/office/drawing/2014/main" id="{83FFD40C-03EA-44EC-90A0-9ED4C356AF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857375" y="3724275"/>
          <a:ext cx="9525" cy="9525"/>
        </a:xfrm>
        <a:prstGeom prst="rect">
          <a:avLst/>
        </a:prstGeom>
        <a:noFill/>
      </xdr:spPr>
    </xdr:pic>
    <xdr:clientData/>
  </xdr:oneCellAnchor>
  <xdr:oneCellAnchor>
    <xdr:from>
      <xdr:col>1</xdr:col>
      <xdr:colOff>0</xdr:colOff>
      <xdr:row>27</xdr:row>
      <xdr:rowOff>0</xdr:rowOff>
    </xdr:from>
    <xdr:ext cx="9525" cy="9525"/>
    <xdr:pic>
      <xdr:nvPicPr>
        <xdr:cNvPr id="393" name="Picture 11" descr="https://d.adroll.com/cm/o/out">
          <a:extLst>
            <a:ext uri="{FF2B5EF4-FFF2-40B4-BE49-F238E27FC236}">
              <a16:creationId xmlns:a16="http://schemas.microsoft.com/office/drawing/2014/main" id="{DE44E89B-D8AA-4C4F-9BD0-159A36D5A6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857375" y="3724275"/>
          <a:ext cx="9525" cy="9525"/>
        </a:xfrm>
        <a:prstGeom prst="rect">
          <a:avLst/>
        </a:prstGeom>
        <a:noFill/>
      </xdr:spPr>
    </xdr:pic>
    <xdr:clientData/>
  </xdr:oneCellAnchor>
  <xdr:oneCellAnchor>
    <xdr:from>
      <xdr:col>1</xdr:col>
      <xdr:colOff>0</xdr:colOff>
      <xdr:row>27</xdr:row>
      <xdr:rowOff>0</xdr:rowOff>
    </xdr:from>
    <xdr:ext cx="9525" cy="9525"/>
    <xdr:pic>
      <xdr:nvPicPr>
        <xdr:cNvPr id="394" name="Picture 12" descr="https://d.adroll.com/cm/g/out?google_nid=adroll5">
          <a:extLst>
            <a:ext uri="{FF2B5EF4-FFF2-40B4-BE49-F238E27FC236}">
              <a16:creationId xmlns:a16="http://schemas.microsoft.com/office/drawing/2014/main" id="{CF7EFBBF-9BBC-4702-B69D-39FBCAC662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57375" y="3724275"/>
          <a:ext cx="9525" cy="9525"/>
        </a:xfrm>
        <a:prstGeom prst="rect">
          <a:avLst/>
        </a:prstGeom>
        <a:noFill/>
      </xdr:spPr>
    </xdr:pic>
    <xdr:clientData/>
  </xdr:oneCellAnchor>
  <xdr:oneCellAnchor>
    <xdr:from>
      <xdr:col>1</xdr:col>
      <xdr:colOff>0</xdr:colOff>
      <xdr:row>28</xdr:row>
      <xdr:rowOff>0</xdr:rowOff>
    </xdr:from>
    <xdr:ext cx="9525" cy="9525"/>
    <xdr:pic>
      <xdr:nvPicPr>
        <xdr:cNvPr id="395" name="Picture 5" descr="https://d.adroll.com/cm/r/out">
          <a:extLst>
            <a:ext uri="{FF2B5EF4-FFF2-40B4-BE49-F238E27FC236}">
              <a16:creationId xmlns:a16="http://schemas.microsoft.com/office/drawing/2014/main" id="{DD751E1A-8594-45AA-AB0E-580E723E6F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57375" y="3724275"/>
          <a:ext cx="9525" cy="9525"/>
        </a:xfrm>
        <a:prstGeom prst="rect">
          <a:avLst/>
        </a:prstGeom>
        <a:noFill/>
      </xdr:spPr>
    </xdr:pic>
    <xdr:clientData/>
  </xdr:oneCellAnchor>
  <xdr:oneCellAnchor>
    <xdr:from>
      <xdr:col>1</xdr:col>
      <xdr:colOff>0</xdr:colOff>
      <xdr:row>28</xdr:row>
      <xdr:rowOff>0</xdr:rowOff>
    </xdr:from>
    <xdr:ext cx="9525" cy="9525"/>
    <xdr:pic>
      <xdr:nvPicPr>
        <xdr:cNvPr id="396" name="Picture 6" descr="https://d.adroll.com/cm/f/out">
          <a:extLst>
            <a:ext uri="{FF2B5EF4-FFF2-40B4-BE49-F238E27FC236}">
              <a16:creationId xmlns:a16="http://schemas.microsoft.com/office/drawing/2014/main" id="{181A05C0-2D27-47AA-ACA7-A0BAA02E9D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57375" y="3724275"/>
          <a:ext cx="9525" cy="9525"/>
        </a:xfrm>
        <a:prstGeom prst="rect">
          <a:avLst/>
        </a:prstGeom>
        <a:noFill/>
      </xdr:spPr>
    </xdr:pic>
    <xdr:clientData/>
  </xdr:oneCellAnchor>
  <xdr:oneCellAnchor>
    <xdr:from>
      <xdr:col>1</xdr:col>
      <xdr:colOff>0</xdr:colOff>
      <xdr:row>28</xdr:row>
      <xdr:rowOff>0</xdr:rowOff>
    </xdr:from>
    <xdr:ext cx="9525" cy="9525"/>
    <xdr:pic>
      <xdr:nvPicPr>
        <xdr:cNvPr id="397" name="Picture 7" descr="https://d.adroll.com/cm/b/out">
          <a:extLst>
            <a:ext uri="{FF2B5EF4-FFF2-40B4-BE49-F238E27FC236}">
              <a16:creationId xmlns:a16="http://schemas.microsoft.com/office/drawing/2014/main" id="{FF49C218-0590-4360-BFED-DCFB2AB8F7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857375" y="3724275"/>
          <a:ext cx="9525" cy="9525"/>
        </a:xfrm>
        <a:prstGeom prst="rect">
          <a:avLst/>
        </a:prstGeom>
        <a:noFill/>
      </xdr:spPr>
    </xdr:pic>
    <xdr:clientData/>
  </xdr:oneCellAnchor>
  <xdr:oneCellAnchor>
    <xdr:from>
      <xdr:col>1</xdr:col>
      <xdr:colOff>0</xdr:colOff>
      <xdr:row>28</xdr:row>
      <xdr:rowOff>0</xdr:rowOff>
    </xdr:from>
    <xdr:ext cx="9525" cy="9525"/>
    <xdr:pic>
      <xdr:nvPicPr>
        <xdr:cNvPr id="398" name="Picture 8" descr="https://d.adroll.com/cm/w/out">
          <a:extLst>
            <a:ext uri="{FF2B5EF4-FFF2-40B4-BE49-F238E27FC236}">
              <a16:creationId xmlns:a16="http://schemas.microsoft.com/office/drawing/2014/main" id="{022067F6-DD5C-4432-B9E6-20BE46F92B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1857375" y="3724275"/>
          <a:ext cx="9525" cy="9525"/>
        </a:xfrm>
        <a:prstGeom prst="rect">
          <a:avLst/>
        </a:prstGeom>
        <a:noFill/>
      </xdr:spPr>
    </xdr:pic>
    <xdr:clientData/>
  </xdr:oneCellAnchor>
  <xdr:oneCellAnchor>
    <xdr:from>
      <xdr:col>1</xdr:col>
      <xdr:colOff>0</xdr:colOff>
      <xdr:row>28</xdr:row>
      <xdr:rowOff>0</xdr:rowOff>
    </xdr:from>
    <xdr:ext cx="9525" cy="9525"/>
    <xdr:pic>
      <xdr:nvPicPr>
        <xdr:cNvPr id="399" name="Picture 9" descr="https://d.adroll.com/cm/x/out">
          <a:extLst>
            <a:ext uri="{FF2B5EF4-FFF2-40B4-BE49-F238E27FC236}">
              <a16:creationId xmlns:a16="http://schemas.microsoft.com/office/drawing/2014/main" id="{653581EA-8A77-4ABB-BA8A-8D2E13F739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857375" y="3724275"/>
          <a:ext cx="9525" cy="9525"/>
        </a:xfrm>
        <a:prstGeom prst="rect">
          <a:avLst/>
        </a:prstGeom>
        <a:noFill/>
      </xdr:spPr>
    </xdr:pic>
    <xdr:clientData/>
  </xdr:oneCellAnchor>
  <xdr:oneCellAnchor>
    <xdr:from>
      <xdr:col>1</xdr:col>
      <xdr:colOff>0</xdr:colOff>
      <xdr:row>28</xdr:row>
      <xdr:rowOff>0</xdr:rowOff>
    </xdr:from>
    <xdr:ext cx="9525" cy="9525"/>
    <xdr:pic>
      <xdr:nvPicPr>
        <xdr:cNvPr id="400" name="Picture 10" descr="https://d.adroll.com/cm/l/out">
          <a:extLst>
            <a:ext uri="{FF2B5EF4-FFF2-40B4-BE49-F238E27FC236}">
              <a16:creationId xmlns:a16="http://schemas.microsoft.com/office/drawing/2014/main" id="{BBAF9605-EEE3-45D9-9F87-034D69280D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857375" y="3724275"/>
          <a:ext cx="9525" cy="9525"/>
        </a:xfrm>
        <a:prstGeom prst="rect">
          <a:avLst/>
        </a:prstGeom>
        <a:noFill/>
      </xdr:spPr>
    </xdr:pic>
    <xdr:clientData/>
  </xdr:oneCellAnchor>
  <xdr:oneCellAnchor>
    <xdr:from>
      <xdr:col>1</xdr:col>
      <xdr:colOff>0</xdr:colOff>
      <xdr:row>28</xdr:row>
      <xdr:rowOff>0</xdr:rowOff>
    </xdr:from>
    <xdr:ext cx="9525" cy="9525"/>
    <xdr:pic>
      <xdr:nvPicPr>
        <xdr:cNvPr id="401" name="Picture 11" descr="https://d.adroll.com/cm/o/out">
          <a:extLst>
            <a:ext uri="{FF2B5EF4-FFF2-40B4-BE49-F238E27FC236}">
              <a16:creationId xmlns:a16="http://schemas.microsoft.com/office/drawing/2014/main" id="{57D68AAD-12D1-4774-B608-EC6A68A198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857375" y="3724275"/>
          <a:ext cx="9525" cy="9525"/>
        </a:xfrm>
        <a:prstGeom prst="rect">
          <a:avLst/>
        </a:prstGeom>
        <a:noFill/>
      </xdr:spPr>
    </xdr:pic>
    <xdr:clientData/>
  </xdr:oneCellAnchor>
  <xdr:oneCellAnchor>
    <xdr:from>
      <xdr:col>1</xdr:col>
      <xdr:colOff>0</xdr:colOff>
      <xdr:row>28</xdr:row>
      <xdr:rowOff>0</xdr:rowOff>
    </xdr:from>
    <xdr:ext cx="9525" cy="9525"/>
    <xdr:pic>
      <xdr:nvPicPr>
        <xdr:cNvPr id="402" name="Picture 12" descr="https://d.adroll.com/cm/g/out?google_nid=adroll5">
          <a:extLst>
            <a:ext uri="{FF2B5EF4-FFF2-40B4-BE49-F238E27FC236}">
              <a16:creationId xmlns:a16="http://schemas.microsoft.com/office/drawing/2014/main" id="{4708A945-26B5-46FC-BB3C-11B9B1ADA0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57375" y="3724275"/>
          <a:ext cx="9525" cy="9525"/>
        </a:xfrm>
        <a:prstGeom prst="rect">
          <a:avLst/>
        </a:prstGeom>
        <a:noFill/>
      </xdr:spPr>
    </xdr:pic>
    <xdr:clientData/>
  </xdr:oneCellAnchor>
  <xdr:oneCellAnchor>
    <xdr:from>
      <xdr:col>1</xdr:col>
      <xdr:colOff>0</xdr:colOff>
      <xdr:row>28</xdr:row>
      <xdr:rowOff>0</xdr:rowOff>
    </xdr:from>
    <xdr:ext cx="9525" cy="9525"/>
    <xdr:pic>
      <xdr:nvPicPr>
        <xdr:cNvPr id="403" name="Picture 5" descr="https://d.adroll.com/cm/r/out">
          <a:extLst>
            <a:ext uri="{FF2B5EF4-FFF2-40B4-BE49-F238E27FC236}">
              <a16:creationId xmlns:a16="http://schemas.microsoft.com/office/drawing/2014/main" id="{F7802FB3-9864-448E-BA81-BF33C40C45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57375" y="3724275"/>
          <a:ext cx="9525" cy="9525"/>
        </a:xfrm>
        <a:prstGeom prst="rect">
          <a:avLst/>
        </a:prstGeom>
        <a:noFill/>
      </xdr:spPr>
    </xdr:pic>
    <xdr:clientData/>
  </xdr:oneCellAnchor>
  <xdr:oneCellAnchor>
    <xdr:from>
      <xdr:col>1</xdr:col>
      <xdr:colOff>0</xdr:colOff>
      <xdr:row>28</xdr:row>
      <xdr:rowOff>0</xdr:rowOff>
    </xdr:from>
    <xdr:ext cx="9525" cy="9525"/>
    <xdr:pic>
      <xdr:nvPicPr>
        <xdr:cNvPr id="404" name="Picture 6" descr="https://d.adroll.com/cm/f/out">
          <a:extLst>
            <a:ext uri="{FF2B5EF4-FFF2-40B4-BE49-F238E27FC236}">
              <a16:creationId xmlns:a16="http://schemas.microsoft.com/office/drawing/2014/main" id="{5CF9AC92-3162-4C58-8C4E-C825B74163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57375" y="3724275"/>
          <a:ext cx="9525" cy="9525"/>
        </a:xfrm>
        <a:prstGeom prst="rect">
          <a:avLst/>
        </a:prstGeom>
        <a:noFill/>
      </xdr:spPr>
    </xdr:pic>
    <xdr:clientData/>
  </xdr:oneCellAnchor>
  <xdr:oneCellAnchor>
    <xdr:from>
      <xdr:col>1</xdr:col>
      <xdr:colOff>0</xdr:colOff>
      <xdr:row>28</xdr:row>
      <xdr:rowOff>0</xdr:rowOff>
    </xdr:from>
    <xdr:ext cx="9525" cy="9525"/>
    <xdr:pic>
      <xdr:nvPicPr>
        <xdr:cNvPr id="405" name="Picture 7" descr="https://d.adroll.com/cm/b/out">
          <a:extLst>
            <a:ext uri="{FF2B5EF4-FFF2-40B4-BE49-F238E27FC236}">
              <a16:creationId xmlns:a16="http://schemas.microsoft.com/office/drawing/2014/main" id="{21DD7D5E-3847-44AB-89E4-894C2D56CF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857375" y="3724275"/>
          <a:ext cx="9525" cy="9525"/>
        </a:xfrm>
        <a:prstGeom prst="rect">
          <a:avLst/>
        </a:prstGeom>
        <a:noFill/>
      </xdr:spPr>
    </xdr:pic>
    <xdr:clientData/>
  </xdr:oneCellAnchor>
  <xdr:oneCellAnchor>
    <xdr:from>
      <xdr:col>1</xdr:col>
      <xdr:colOff>0</xdr:colOff>
      <xdr:row>28</xdr:row>
      <xdr:rowOff>0</xdr:rowOff>
    </xdr:from>
    <xdr:ext cx="9525" cy="9525"/>
    <xdr:pic>
      <xdr:nvPicPr>
        <xdr:cNvPr id="406" name="Picture 8" descr="https://d.adroll.com/cm/w/out">
          <a:extLst>
            <a:ext uri="{FF2B5EF4-FFF2-40B4-BE49-F238E27FC236}">
              <a16:creationId xmlns:a16="http://schemas.microsoft.com/office/drawing/2014/main" id="{B0088837-F067-41F4-A4B7-5D8C33B8E2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1857375" y="3724275"/>
          <a:ext cx="9525" cy="9525"/>
        </a:xfrm>
        <a:prstGeom prst="rect">
          <a:avLst/>
        </a:prstGeom>
        <a:noFill/>
      </xdr:spPr>
    </xdr:pic>
    <xdr:clientData/>
  </xdr:oneCellAnchor>
  <xdr:oneCellAnchor>
    <xdr:from>
      <xdr:col>1</xdr:col>
      <xdr:colOff>0</xdr:colOff>
      <xdr:row>28</xdr:row>
      <xdr:rowOff>0</xdr:rowOff>
    </xdr:from>
    <xdr:ext cx="9525" cy="9525"/>
    <xdr:pic>
      <xdr:nvPicPr>
        <xdr:cNvPr id="407" name="Picture 9" descr="https://d.adroll.com/cm/x/out">
          <a:extLst>
            <a:ext uri="{FF2B5EF4-FFF2-40B4-BE49-F238E27FC236}">
              <a16:creationId xmlns:a16="http://schemas.microsoft.com/office/drawing/2014/main" id="{7DD9C647-2B8C-4307-8601-C318ECDE9B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857375" y="3724275"/>
          <a:ext cx="9525" cy="9525"/>
        </a:xfrm>
        <a:prstGeom prst="rect">
          <a:avLst/>
        </a:prstGeom>
        <a:noFill/>
      </xdr:spPr>
    </xdr:pic>
    <xdr:clientData/>
  </xdr:oneCellAnchor>
  <xdr:oneCellAnchor>
    <xdr:from>
      <xdr:col>1</xdr:col>
      <xdr:colOff>0</xdr:colOff>
      <xdr:row>28</xdr:row>
      <xdr:rowOff>0</xdr:rowOff>
    </xdr:from>
    <xdr:ext cx="9525" cy="9525"/>
    <xdr:pic>
      <xdr:nvPicPr>
        <xdr:cNvPr id="408" name="Picture 10" descr="https://d.adroll.com/cm/l/out">
          <a:extLst>
            <a:ext uri="{FF2B5EF4-FFF2-40B4-BE49-F238E27FC236}">
              <a16:creationId xmlns:a16="http://schemas.microsoft.com/office/drawing/2014/main" id="{4D2F764B-1B03-4019-9469-CF5764DA05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857375" y="3724275"/>
          <a:ext cx="9525" cy="9525"/>
        </a:xfrm>
        <a:prstGeom prst="rect">
          <a:avLst/>
        </a:prstGeom>
        <a:noFill/>
      </xdr:spPr>
    </xdr:pic>
    <xdr:clientData/>
  </xdr:oneCellAnchor>
  <xdr:oneCellAnchor>
    <xdr:from>
      <xdr:col>1</xdr:col>
      <xdr:colOff>0</xdr:colOff>
      <xdr:row>28</xdr:row>
      <xdr:rowOff>0</xdr:rowOff>
    </xdr:from>
    <xdr:ext cx="9525" cy="9525"/>
    <xdr:pic>
      <xdr:nvPicPr>
        <xdr:cNvPr id="409" name="Picture 11" descr="https://d.adroll.com/cm/o/out">
          <a:extLst>
            <a:ext uri="{FF2B5EF4-FFF2-40B4-BE49-F238E27FC236}">
              <a16:creationId xmlns:a16="http://schemas.microsoft.com/office/drawing/2014/main" id="{A683C6BB-9A40-4C95-903B-388A253CEE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857375" y="3724275"/>
          <a:ext cx="9525" cy="9525"/>
        </a:xfrm>
        <a:prstGeom prst="rect">
          <a:avLst/>
        </a:prstGeom>
        <a:noFill/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Tabelle2">
    <tabColor theme="4" tint="0.59999389629810485"/>
  </sheetPr>
  <dimension ref="A1:R147"/>
  <sheetViews>
    <sheetView tabSelected="1" zoomScale="80" zoomScaleNormal="80" workbookViewId="0">
      <pane ySplit="1" topLeftCell="A2" activePane="bottomLeft" state="frozen"/>
      <selection pane="bottomLeft" activeCell="B2" sqref="B2"/>
    </sheetView>
  </sheetViews>
  <sheetFormatPr defaultColWidth="11.42578125" defaultRowHeight="12.75" x14ac:dyDescent="0.2"/>
  <cols>
    <col min="1" max="1" width="14" style="32" customWidth="1"/>
    <col min="2" max="2" width="26.5703125" style="32" bestFit="1" customWidth="1"/>
    <col min="3" max="3" width="16.5703125" style="32" bestFit="1" customWidth="1"/>
    <col min="4" max="4" width="55" style="65" bestFit="1" customWidth="1"/>
    <col min="5" max="5" width="73.85546875" style="65" bestFit="1" customWidth="1"/>
    <col min="6" max="6" width="14" style="43" customWidth="1"/>
    <col min="7" max="7" width="20.5703125" style="32" bestFit="1" customWidth="1"/>
    <col min="8" max="8" width="23.5703125" style="33" bestFit="1" customWidth="1"/>
    <col min="9" max="9" width="21.5703125" style="11" bestFit="1" customWidth="1"/>
    <col min="10" max="11" width="25.7109375" style="11" customWidth="1"/>
    <col min="12" max="12" width="27" style="11" bestFit="1" customWidth="1"/>
    <col min="13" max="13" width="21.42578125" style="8" bestFit="1" customWidth="1"/>
    <col min="14" max="14" width="24.42578125" style="8" bestFit="1" customWidth="1"/>
    <col min="15" max="15" width="20.5703125" style="8" bestFit="1" customWidth="1"/>
    <col min="16" max="16" width="87.42578125" style="8" customWidth="1"/>
    <col min="17" max="17" width="14.28515625" style="10" hidden="1" customWidth="1"/>
    <col min="18" max="16384" width="11.42578125" style="10"/>
  </cols>
  <sheetData>
    <row r="1" spans="1:16" customFormat="1" ht="45.6" customHeight="1" thickBot="1" x14ac:dyDescent="0.25">
      <c r="A1" s="53" t="s">
        <v>221</v>
      </c>
      <c r="B1" s="53" t="s">
        <v>214</v>
      </c>
      <c r="C1" s="53" t="s">
        <v>215</v>
      </c>
      <c r="D1" s="53" t="s">
        <v>212</v>
      </c>
      <c r="E1" s="53" t="s">
        <v>213</v>
      </c>
      <c r="F1" s="54" t="s">
        <v>226</v>
      </c>
      <c r="G1" s="53" t="s">
        <v>216</v>
      </c>
      <c r="H1" s="53" t="s">
        <v>405</v>
      </c>
      <c r="I1" s="58"/>
      <c r="J1" s="58"/>
      <c r="K1" s="58"/>
      <c r="L1" s="58"/>
      <c r="M1" s="58"/>
      <c r="N1" s="58"/>
      <c r="O1" s="58"/>
      <c r="P1" s="58"/>
    </row>
    <row r="2" spans="1:16" s="9" customFormat="1" ht="79.900000000000006" customHeight="1" x14ac:dyDescent="0.2">
      <c r="A2" s="34"/>
      <c r="B2" s="35" t="s">
        <v>107</v>
      </c>
      <c r="C2" s="35" t="s">
        <v>92</v>
      </c>
      <c r="D2" s="35" t="s">
        <v>229</v>
      </c>
      <c r="E2" s="35" t="s">
        <v>331</v>
      </c>
      <c r="F2" s="40">
        <v>3179.1004937999996</v>
      </c>
      <c r="G2" s="35" t="s">
        <v>220</v>
      </c>
      <c r="H2" s="35" t="s">
        <v>219</v>
      </c>
    </row>
    <row r="3" spans="1:16" ht="77.45" customHeight="1" x14ac:dyDescent="0.2">
      <c r="A3" s="36"/>
      <c r="B3" s="37" t="s">
        <v>37</v>
      </c>
      <c r="C3" s="37" t="s">
        <v>92</v>
      </c>
      <c r="D3" s="37" t="s">
        <v>230</v>
      </c>
      <c r="E3" s="37" t="s">
        <v>332</v>
      </c>
      <c r="F3" s="41">
        <v>4215.0801057749995</v>
      </c>
      <c r="G3" s="37" t="s">
        <v>220</v>
      </c>
      <c r="H3" s="37" t="s">
        <v>219</v>
      </c>
      <c r="I3" s="10"/>
      <c r="J3" s="10"/>
      <c r="K3" s="10"/>
      <c r="L3" s="10"/>
      <c r="M3" s="10"/>
      <c r="N3" s="10"/>
      <c r="O3" s="10"/>
      <c r="P3" s="10"/>
    </row>
    <row r="4" spans="1:16" ht="77.45" customHeight="1" x14ac:dyDescent="0.2">
      <c r="A4" s="36"/>
      <c r="B4" s="37" t="s">
        <v>108</v>
      </c>
      <c r="C4" s="37" t="s">
        <v>92</v>
      </c>
      <c r="D4" s="37" t="s">
        <v>231</v>
      </c>
      <c r="E4" s="37" t="s">
        <v>331</v>
      </c>
      <c r="F4" s="41">
        <v>2726.4721176000003</v>
      </c>
      <c r="G4" s="37" t="s">
        <v>220</v>
      </c>
      <c r="H4" s="37" t="s">
        <v>219</v>
      </c>
      <c r="I4" s="10"/>
      <c r="J4" s="10"/>
      <c r="K4" s="10"/>
      <c r="L4" s="10"/>
      <c r="M4" s="10"/>
      <c r="N4" s="10"/>
      <c r="O4" s="10"/>
      <c r="P4" s="10"/>
    </row>
    <row r="5" spans="1:16" ht="81.599999999999994" customHeight="1" thickBot="1" x14ac:dyDescent="0.25">
      <c r="A5" s="38"/>
      <c r="B5" s="39" t="s">
        <v>109</v>
      </c>
      <c r="C5" s="39" t="s">
        <v>92</v>
      </c>
      <c r="D5" s="39" t="s">
        <v>281</v>
      </c>
      <c r="E5" s="39" t="s">
        <v>331</v>
      </c>
      <c r="F5" s="42">
        <v>1834.1214506999997</v>
      </c>
      <c r="G5" s="39" t="s">
        <v>220</v>
      </c>
      <c r="H5" s="39" t="s">
        <v>219</v>
      </c>
      <c r="I5" s="10"/>
      <c r="J5" s="10"/>
      <c r="K5" s="10"/>
      <c r="L5" s="10"/>
      <c r="M5" s="10"/>
      <c r="N5" s="10"/>
      <c r="O5" s="10"/>
      <c r="P5" s="10"/>
    </row>
    <row r="6" spans="1:16" ht="79.150000000000006" customHeight="1" x14ac:dyDescent="0.2">
      <c r="A6" s="47"/>
      <c r="B6" s="48" t="s">
        <v>222</v>
      </c>
      <c r="C6" s="48" t="s">
        <v>93</v>
      </c>
      <c r="D6" s="48" t="s">
        <v>283</v>
      </c>
      <c r="E6" s="48" t="s">
        <v>223</v>
      </c>
      <c r="F6" s="49">
        <v>2293.3224467999999</v>
      </c>
      <c r="G6" s="48" t="s">
        <v>220</v>
      </c>
      <c r="H6" s="48" t="s">
        <v>219</v>
      </c>
      <c r="I6" s="10"/>
      <c r="J6" s="10"/>
      <c r="K6" s="10"/>
      <c r="L6" s="10"/>
      <c r="M6" s="10"/>
      <c r="N6" s="10"/>
      <c r="O6" s="10"/>
      <c r="P6" s="10"/>
    </row>
    <row r="7" spans="1:16" ht="67.900000000000006" customHeight="1" x14ac:dyDescent="0.2">
      <c r="A7" s="50"/>
      <c r="B7" s="51" t="s">
        <v>70</v>
      </c>
      <c r="C7" s="51" t="s">
        <v>93</v>
      </c>
      <c r="D7" s="51" t="s">
        <v>282</v>
      </c>
      <c r="E7" s="51" t="s">
        <v>337</v>
      </c>
      <c r="F7" s="52">
        <v>2846.5747001999994</v>
      </c>
      <c r="G7" s="51" t="s">
        <v>220</v>
      </c>
      <c r="H7" s="51" t="s">
        <v>219</v>
      </c>
      <c r="I7" s="10"/>
      <c r="J7" s="10"/>
      <c r="K7" s="10"/>
      <c r="L7" s="10"/>
      <c r="M7" s="10"/>
      <c r="N7" s="10"/>
      <c r="O7" s="10"/>
      <c r="P7" s="10"/>
    </row>
    <row r="8" spans="1:16" ht="90" customHeight="1" x14ac:dyDescent="0.2">
      <c r="A8" s="50"/>
      <c r="B8" s="51" t="s">
        <v>154</v>
      </c>
      <c r="C8" s="51" t="s">
        <v>93</v>
      </c>
      <c r="D8" s="51" t="s">
        <v>284</v>
      </c>
      <c r="E8" s="51" t="s">
        <v>333</v>
      </c>
      <c r="F8" s="52">
        <v>2846.5747001999994</v>
      </c>
      <c r="G8" s="51" t="s">
        <v>220</v>
      </c>
      <c r="H8" s="51" t="s">
        <v>219</v>
      </c>
      <c r="I8" s="10"/>
      <c r="J8" s="10"/>
      <c r="K8" s="10"/>
      <c r="L8" s="10"/>
      <c r="M8" s="10"/>
      <c r="N8" s="10"/>
      <c r="O8" s="10"/>
      <c r="P8" s="10"/>
    </row>
    <row r="9" spans="1:16" ht="70.900000000000006" customHeight="1" x14ac:dyDescent="0.2">
      <c r="A9" s="50"/>
      <c r="B9" s="51" t="s">
        <v>153</v>
      </c>
      <c r="C9" s="51" t="s">
        <v>93</v>
      </c>
      <c r="D9" s="51" t="s">
        <v>44</v>
      </c>
      <c r="E9" s="51" t="s">
        <v>333</v>
      </c>
      <c r="F9" s="52">
        <v>3289.7829888000001</v>
      </c>
      <c r="G9" s="51" t="s">
        <v>220</v>
      </c>
      <c r="H9" s="51" t="s">
        <v>219</v>
      </c>
      <c r="I9" s="10"/>
      <c r="J9" s="10"/>
      <c r="K9" s="10"/>
      <c r="L9" s="10"/>
      <c r="M9" s="10"/>
      <c r="N9" s="10"/>
      <c r="O9" s="10"/>
      <c r="P9" s="10"/>
    </row>
    <row r="10" spans="1:16" ht="85.15" customHeight="1" x14ac:dyDescent="0.2">
      <c r="A10" s="50"/>
      <c r="B10" s="51" t="s">
        <v>28</v>
      </c>
      <c r="C10" s="51" t="s">
        <v>93</v>
      </c>
      <c r="D10" s="51" t="s">
        <v>27</v>
      </c>
      <c r="E10" s="51" t="s">
        <v>337</v>
      </c>
      <c r="F10" s="52">
        <v>3443.0585111999999</v>
      </c>
      <c r="G10" s="51" t="s">
        <v>220</v>
      </c>
      <c r="H10" s="51" t="s">
        <v>219</v>
      </c>
      <c r="I10" s="10"/>
      <c r="J10" s="10"/>
      <c r="K10" s="10"/>
      <c r="L10" s="10"/>
      <c r="M10" s="10"/>
      <c r="N10" s="10"/>
      <c r="O10" s="10"/>
      <c r="P10" s="10"/>
    </row>
    <row r="11" spans="1:16" ht="70.150000000000006" customHeight="1" x14ac:dyDescent="0.2">
      <c r="A11" s="50"/>
      <c r="B11" s="51" t="s">
        <v>110</v>
      </c>
      <c r="C11" s="51" t="s">
        <v>93</v>
      </c>
      <c r="D11" s="51" t="s">
        <v>232</v>
      </c>
      <c r="E11" s="51" t="s">
        <v>333</v>
      </c>
      <c r="F11" s="52">
        <v>4134.7531244250004</v>
      </c>
      <c r="G11" s="51" t="s">
        <v>220</v>
      </c>
      <c r="H11" s="51" t="s">
        <v>219</v>
      </c>
      <c r="I11" s="10"/>
      <c r="J11" s="10"/>
      <c r="K11" s="10"/>
      <c r="L11" s="10"/>
      <c r="M11" s="10"/>
      <c r="N11" s="10"/>
      <c r="O11" s="10"/>
      <c r="P11" s="10"/>
    </row>
    <row r="12" spans="1:16" ht="71.45" customHeight="1" x14ac:dyDescent="0.2">
      <c r="A12" s="50"/>
      <c r="B12" s="51" t="s">
        <v>151</v>
      </c>
      <c r="C12" s="51" t="s">
        <v>93</v>
      </c>
      <c r="D12" s="51" t="s">
        <v>232</v>
      </c>
      <c r="E12" s="51" t="s">
        <v>334</v>
      </c>
      <c r="F12" s="52">
        <v>4817.1598917749998</v>
      </c>
      <c r="G12" s="51" t="s">
        <v>220</v>
      </c>
      <c r="H12" s="51" t="s">
        <v>219</v>
      </c>
      <c r="I12" s="10"/>
      <c r="J12" s="10"/>
      <c r="K12" s="10"/>
      <c r="L12" s="10"/>
      <c r="M12" s="10"/>
      <c r="N12" s="10"/>
      <c r="O12" s="10"/>
      <c r="P12" s="10"/>
    </row>
    <row r="13" spans="1:16" ht="71.45" customHeight="1" x14ac:dyDescent="0.2">
      <c r="A13" s="50"/>
      <c r="B13" s="51" t="s">
        <v>152</v>
      </c>
      <c r="C13" s="51" t="s">
        <v>93</v>
      </c>
      <c r="D13" s="51" t="s">
        <v>233</v>
      </c>
      <c r="E13" s="51" t="s">
        <v>335</v>
      </c>
      <c r="F13" s="52">
        <v>6141.9589654500005</v>
      </c>
      <c r="G13" s="51" t="s">
        <v>220</v>
      </c>
      <c r="H13" s="51" t="s">
        <v>220</v>
      </c>
      <c r="I13" s="10"/>
      <c r="J13" s="10"/>
      <c r="K13" s="10"/>
      <c r="L13" s="10"/>
      <c r="M13" s="10"/>
      <c r="N13" s="10"/>
      <c r="O13" s="10"/>
      <c r="P13" s="10"/>
    </row>
    <row r="14" spans="1:16" ht="76.900000000000006" customHeight="1" thickBot="1" x14ac:dyDescent="0.25">
      <c r="A14" s="55"/>
      <c r="B14" s="56" t="s">
        <v>38</v>
      </c>
      <c r="C14" s="56" t="s">
        <v>93</v>
      </c>
      <c r="D14" s="56" t="s">
        <v>234</v>
      </c>
      <c r="E14" s="56" t="s">
        <v>336</v>
      </c>
      <c r="F14" s="57">
        <v>8472.3356025000012</v>
      </c>
      <c r="G14" s="56" t="s">
        <v>220</v>
      </c>
      <c r="H14" s="56" t="s">
        <v>220</v>
      </c>
      <c r="I14" s="10"/>
      <c r="J14" s="10"/>
      <c r="K14" s="10"/>
      <c r="L14" s="10"/>
      <c r="M14" s="10"/>
      <c r="N14" s="10"/>
      <c r="O14" s="10"/>
      <c r="P14" s="10"/>
    </row>
    <row r="15" spans="1:16" ht="72" customHeight="1" x14ac:dyDescent="0.2">
      <c r="A15" s="34"/>
      <c r="B15" s="35" t="s">
        <v>45</v>
      </c>
      <c r="C15" s="35" t="s">
        <v>94</v>
      </c>
      <c r="D15" s="35" t="s">
        <v>238</v>
      </c>
      <c r="E15" s="35" t="s">
        <v>343</v>
      </c>
      <c r="F15" s="40">
        <v>2781.6920208000001</v>
      </c>
      <c r="G15" s="35" t="s">
        <v>220</v>
      </c>
      <c r="H15" s="35" t="s">
        <v>219</v>
      </c>
      <c r="I15" s="10"/>
      <c r="J15" s="10"/>
      <c r="K15" s="10"/>
      <c r="L15" s="10"/>
      <c r="M15" s="10"/>
      <c r="N15" s="10"/>
      <c r="O15" s="10"/>
      <c r="P15" s="10"/>
    </row>
    <row r="16" spans="1:16" ht="76.900000000000006" customHeight="1" x14ac:dyDescent="0.2">
      <c r="A16" s="36"/>
      <c r="B16" s="37" t="s">
        <v>115</v>
      </c>
      <c r="C16" s="37" t="s">
        <v>94</v>
      </c>
      <c r="D16" s="37" t="s">
        <v>238</v>
      </c>
      <c r="E16" s="37" t="s">
        <v>342</v>
      </c>
      <c r="F16" s="41">
        <v>2933.186256</v>
      </c>
      <c r="G16" s="37" t="s">
        <v>220</v>
      </c>
      <c r="H16" s="37" t="s">
        <v>219</v>
      </c>
      <c r="I16" s="10"/>
      <c r="J16" s="10"/>
      <c r="K16" s="10"/>
      <c r="L16" s="10"/>
      <c r="M16" s="10"/>
      <c r="N16" s="10"/>
      <c r="O16" s="10"/>
      <c r="P16" s="10"/>
    </row>
    <row r="17" spans="1:16" ht="74.45" customHeight="1" x14ac:dyDescent="0.2">
      <c r="A17" s="36"/>
      <c r="B17" s="37" t="s">
        <v>118</v>
      </c>
      <c r="C17" s="37" t="s">
        <v>94</v>
      </c>
      <c r="D17" s="37" t="s">
        <v>285</v>
      </c>
      <c r="E17" s="37" t="s">
        <v>344</v>
      </c>
      <c r="F17" s="41">
        <v>3503.3890121999998</v>
      </c>
      <c r="G17" s="37" t="s">
        <v>220</v>
      </c>
      <c r="H17" s="37" t="s">
        <v>219</v>
      </c>
      <c r="I17" s="10"/>
      <c r="J17" s="10"/>
      <c r="K17" s="10"/>
      <c r="L17" s="10"/>
      <c r="M17" s="10"/>
      <c r="N17" s="10"/>
      <c r="O17" s="10"/>
      <c r="P17" s="10"/>
    </row>
    <row r="18" spans="1:16" ht="79.900000000000006" customHeight="1" x14ac:dyDescent="0.2">
      <c r="A18" s="36"/>
      <c r="B18" s="37" t="s">
        <v>111</v>
      </c>
      <c r="C18" s="37" t="s">
        <v>94</v>
      </c>
      <c r="D18" s="37" t="s">
        <v>235</v>
      </c>
      <c r="E18" s="37" t="s">
        <v>338</v>
      </c>
      <c r="F18" s="41">
        <v>4014.0391079250007</v>
      </c>
      <c r="G18" s="37" t="s">
        <v>220</v>
      </c>
      <c r="H18" s="37" t="s">
        <v>219</v>
      </c>
      <c r="I18" s="10"/>
      <c r="J18" s="10"/>
      <c r="K18" s="10"/>
      <c r="L18" s="10"/>
      <c r="M18" s="10"/>
      <c r="N18" s="10"/>
      <c r="O18" s="10"/>
      <c r="P18" s="10"/>
    </row>
    <row r="19" spans="1:16" ht="82.15" customHeight="1" x14ac:dyDescent="0.2">
      <c r="A19" s="36"/>
      <c r="B19" s="37" t="s">
        <v>116</v>
      </c>
      <c r="C19" s="37" t="s">
        <v>94</v>
      </c>
      <c r="D19" s="37" t="s">
        <v>239</v>
      </c>
      <c r="E19" s="37" t="s">
        <v>344</v>
      </c>
      <c r="F19" s="41">
        <v>4166.6004071999996</v>
      </c>
      <c r="G19" s="37" t="s">
        <v>220</v>
      </c>
      <c r="H19" s="37" t="s">
        <v>219</v>
      </c>
      <c r="I19" s="10"/>
      <c r="J19" s="10"/>
      <c r="K19" s="10"/>
      <c r="L19" s="10"/>
      <c r="M19" s="10"/>
      <c r="N19" s="10"/>
      <c r="O19" s="10"/>
      <c r="P19" s="10"/>
    </row>
    <row r="20" spans="1:16" ht="67.900000000000006" customHeight="1" x14ac:dyDescent="0.2">
      <c r="A20" s="36"/>
      <c r="B20" s="37" t="s">
        <v>117</v>
      </c>
      <c r="C20" s="37" t="s">
        <v>94</v>
      </c>
      <c r="D20" s="37" t="s">
        <v>239</v>
      </c>
      <c r="E20" s="37" t="s">
        <v>339</v>
      </c>
      <c r="F20" s="41">
        <v>4656.7088567999999</v>
      </c>
      <c r="G20" s="37" t="s">
        <v>220</v>
      </c>
      <c r="H20" s="37" t="s">
        <v>219</v>
      </c>
      <c r="I20" s="10"/>
      <c r="J20" s="10"/>
      <c r="K20" s="10"/>
      <c r="L20" s="10"/>
      <c r="M20" s="10"/>
      <c r="N20" s="10"/>
      <c r="O20" s="10"/>
      <c r="P20" s="10"/>
    </row>
    <row r="21" spans="1:16" ht="75.599999999999994" customHeight="1" x14ac:dyDescent="0.2">
      <c r="A21" s="36"/>
      <c r="B21" s="37" t="s">
        <v>112</v>
      </c>
      <c r="C21" s="37" t="s">
        <v>94</v>
      </c>
      <c r="D21" s="37" t="s">
        <v>236</v>
      </c>
      <c r="E21" s="37" t="s">
        <v>339</v>
      </c>
      <c r="F21" s="41">
        <v>5182.4315639249999</v>
      </c>
      <c r="G21" s="37" t="s">
        <v>220</v>
      </c>
      <c r="H21" s="37" t="s">
        <v>219</v>
      </c>
      <c r="I21" s="10"/>
      <c r="J21" s="10"/>
      <c r="K21" s="10"/>
      <c r="L21" s="10"/>
      <c r="M21" s="10"/>
      <c r="N21" s="10"/>
      <c r="O21" s="10"/>
      <c r="P21" s="10"/>
    </row>
    <row r="22" spans="1:16" ht="78" customHeight="1" x14ac:dyDescent="0.2">
      <c r="A22" s="36"/>
      <c r="B22" s="37" t="s">
        <v>113</v>
      </c>
      <c r="C22" s="37" t="s">
        <v>94</v>
      </c>
      <c r="D22" s="37" t="s">
        <v>237</v>
      </c>
      <c r="E22" s="37" t="s">
        <v>340</v>
      </c>
      <c r="F22" s="41">
        <v>7426.520033625</v>
      </c>
      <c r="G22" s="37" t="s">
        <v>220</v>
      </c>
      <c r="H22" s="37" t="s">
        <v>219</v>
      </c>
      <c r="I22" s="10"/>
      <c r="J22" s="10"/>
      <c r="K22" s="10"/>
      <c r="L22" s="10"/>
      <c r="M22" s="10"/>
      <c r="N22" s="10"/>
      <c r="O22" s="10"/>
      <c r="P22" s="10"/>
    </row>
    <row r="23" spans="1:16" ht="78.599999999999994" customHeight="1" x14ac:dyDescent="0.2">
      <c r="A23" s="36"/>
      <c r="B23" s="37" t="s">
        <v>155</v>
      </c>
      <c r="C23" s="37" t="s">
        <v>94</v>
      </c>
      <c r="D23" s="37" t="s">
        <v>303</v>
      </c>
      <c r="E23" s="37" t="s">
        <v>341</v>
      </c>
      <c r="F23" s="41">
        <v>10357.039071224999</v>
      </c>
      <c r="G23" s="37" t="s">
        <v>220</v>
      </c>
      <c r="H23" s="37" t="s">
        <v>220</v>
      </c>
      <c r="I23" s="10"/>
      <c r="J23" s="10"/>
      <c r="K23" s="10"/>
      <c r="L23" s="10"/>
      <c r="M23" s="10"/>
      <c r="N23" s="10"/>
      <c r="O23" s="10"/>
      <c r="P23" s="10"/>
    </row>
    <row r="24" spans="1:16" ht="77.45" customHeight="1" x14ac:dyDescent="0.2">
      <c r="A24" s="36"/>
      <c r="B24" s="37" t="s">
        <v>114</v>
      </c>
      <c r="C24" s="37" t="s">
        <v>94</v>
      </c>
      <c r="D24" s="37" t="s">
        <v>304</v>
      </c>
      <c r="E24" s="37" t="s">
        <v>341</v>
      </c>
      <c r="F24" s="41">
        <v>10637.88544665</v>
      </c>
      <c r="G24" s="37" t="s">
        <v>220</v>
      </c>
      <c r="H24" s="37" t="s">
        <v>220</v>
      </c>
      <c r="I24" s="10"/>
      <c r="J24" s="10"/>
      <c r="K24" s="10"/>
      <c r="L24" s="10"/>
      <c r="M24" s="10"/>
      <c r="N24" s="10"/>
      <c r="O24" s="10"/>
      <c r="P24" s="10"/>
    </row>
    <row r="25" spans="1:16" ht="77.45" customHeight="1" thickBot="1" x14ac:dyDescent="0.25">
      <c r="A25" s="38"/>
      <c r="B25" s="39" t="s">
        <v>156</v>
      </c>
      <c r="C25" s="39" t="s">
        <v>94</v>
      </c>
      <c r="D25" s="39" t="s">
        <v>305</v>
      </c>
      <c r="E25" s="39" t="s">
        <v>341</v>
      </c>
      <c r="F25" s="42">
        <v>10637.959961475002</v>
      </c>
      <c r="G25" s="39" t="s">
        <v>220</v>
      </c>
      <c r="H25" s="39" t="s">
        <v>220</v>
      </c>
      <c r="I25" s="10"/>
      <c r="J25" s="10"/>
      <c r="K25" s="10"/>
      <c r="L25" s="10"/>
      <c r="M25" s="10"/>
      <c r="N25" s="10"/>
      <c r="O25" s="10"/>
      <c r="P25" s="10"/>
    </row>
    <row r="26" spans="1:16" ht="70.900000000000006" customHeight="1" x14ac:dyDescent="0.2">
      <c r="A26" s="47"/>
      <c r="B26" s="48" t="s">
        <v>72</v>
      </c>
      <c r="C26" s="48" t="s">
        <v>95</v>
      </c>
      <c r="D26" s="48" t="s">
        <v>286</v>
      </c>
      <c r="E26" s="48" t="s">
        <v>345</v>
      </c>
      <c r="F26" s="49">
        <v>6328.1782871999985</v>
      </c>
      <c r="G26" s="48" t="s">
        <v>220</v>
      </c>
      <c r="H26" s="48" t="s">
        <v>219</v>
      </c>
      <c r="I26" s="10"/>
      <c r="J26" s="10"/>
      <c r="K26" s="10"/>
      <c r="L26" s="10"/>
      <c r="M26" s="10"/>
      <c r="N26" s="10"/>
      <c r="O26" s="10"/>
      <c r="P26" s="10"/>
    </row>
    <row r="27" spans="1:16" ht="79.150000000000006" customHeight="1" x14ac:dyDescent="0.2">
      <c r="A27" s="50"/>
      <c r="B27" s="51" t="s">
        <v>146</v>
      </c>
      <c r="C27" s="51" t="s">
        <v>95</v>
      </c>
      <c r="D27" s="51" t="s">
        <v>309</v>
      </c>
      <c r="E27" s="51" t="s">
        <v>345</v>
      </c>
      <c r="F27" s="52">
        <v>6406.1025336000002</v>
      </c>
      <c r="G27" s="51" t="s">
        <v>220</v>
      </c>
      <c r="H27" s="51" t="s">
        <v>219</v>
      </c>
      <c r="I27" s="10"/>
      <c r="J27" s="10"/>
      <c r="K27" s="10"/>
      <c r="L27" s="10"/>
      <c r="M27" s="10"/>
      <c r="N27" s="10"/>
      <c r="O27" s="10"/>
      <c r="P27" s="10"/>
    </row>
    <row r="28" spans="1:16" ht="76.150000000000006" customHeight="1" x14ac:dyDescent="0.2">
      <c r="A28" s="50"/>
      <c r="B28" s="51" t="s">
        <v>147</v>
      </c>
      <c r="C28" s="51" t="s">
        <v>95</v>
      </c>
      <c r="D28" s="51" t="s">
        <v>310</v>
      </c>
      <c r="E28" s="51" t="s">
        <v>346</v>
      </c>
      <c r="F28" s="52">
        <v>7311.4205471999994</v>
      </c>
      <c r="G28" s="51" t="s">
        <v>220</v>
      </c>
      <c r="H28" s="51" t="s">
        <v>219</v>
      </c>
      <c r="I28" s="10"/>
      <c r="J28" s="10"/>
      <c r="K28" s="10"/>
      <c r="L28" s="10"/>
      <c r="M28" s="10"/>
      <c r="N28" s="10"/>
      <c r="O28" s="10"/>
      <c r="P28" s="10"/>
    </row>
    <row r="29" spans="1:16" ht="61.9" customHeight="1" x14ac:dyDescent="0.2">
      <c r="A29" s="50"/>
      <c r="B29" s="51" t="s">
        <v>71</v>
      </c>
      <c r="C29" s="51" t="s">
        <v>95</v>
      </c>
      <c r="D29" s="51" t="s">
        <v>306</v>
      </c>
      <c r="E29" s="51" t="s">
        <v>345</v>
      </c>
      <c r="F29" s="52">
        <v>8209.2237554250023</v>
      </c>
      <c r="G29" s="51" t="s">
        <v>220</v>
      </c>
      <c r="H29" s="51" t="s">
        <v>219</v>
      </c>
      <c r="I29" s="10"/>
      <c r="J29" s="10"/>
      <c r="K29" s="10"/>
      <c r="L29" s="10"/>
      <c r="M29" s="10"/>
      <c r="N29" s="10"/>
      <c r="O29" s="10"/>
      <c r="P29" s="10"/>
    </row>
    <row r="30" spans="1:16" ht="67.900000000000006" customHeight="1" x14ac:dyDescent="0.2">
      <c r="A30" s="50"/>
      <c r="B30" s="51" t="s">
        <v>157</v>
      </c>
      <c r="C30" s="51" t="s">
        <v>95</v>
      </c>
      <c r="D30" s="51" t="s">
        <v>307</v>
      </c>
      <c r="E30" s="51" t="s">
        <v>346</v>
      </c>
      <c r="F30" s="52">
        <v>9212.7149036999999</v>
      </c>
      <c r="G30" s="51" t="s">
        <v>220</v>
      </c>
      <c r="H30" s="51" t="s">
        <v>219</v>
      </c>
      <c r="I30" s="10"/>
      <c r="J30" s="10"/>
      <c r="K30" s="10"/>
      <c r="L30" s="10"/>
      <c r="M30" s="10"/>
      <c r="N30" s="10"/>
      <c r="O30" s="10"/>
      <c r="P30" s="10"/>
    </row>
    <row r="31" spans="1:16" ht="73.900000000000006" customHeight="1" thickBot="1" x14ac:dyDescent="0.25">
      <c r="A31" s="55"/>
      <c r="B31" s="56" t="s">
        <v>158</v>
      </c>
      <c r="C31" s="56" t="s">
        <v>95</v>
      </c>
      <c r="D31" s="56" t="s">
        <v>308</v>
      </c>
      <c r="E31" s="56" t="s">
        <v>346</v>
      </c>
      <c r="F31" s="57">
        <v>9212.7149036999999</v>
      </c>
      <c r="G31" s="56" t="s">
        <v>220</v>
      </c>
      <c r="H31" s="56" t="s">
        <v>219</v>
      </c>
      <c r="I31" s="10"/>
      <c r="J31" s="10"/>
      <c r="K31" s="10"/>
      <c r="L31" s="10"/>
      <c r="M31" s="10"/>
      <c r="N31" s="10"/>
      <c r="O31" s="10"/>
      <c r="P31" s="10"/>
    </row>
    <row r="32" spans="1:16" ht="75.599999999999994" customHeight="1" x14ac:dyDescent="0.2">
      <c r="A32" s="34"/>
      <c r="B32" s="35" t="s">
        <v>161</v>
      </c>
      <c r="C32" s="35" t="s">
        <v>143</v>
      </c>
      <c r="D32" s="63" t="s">
        <v>317</v>
      </c>
      <c r="E32" s="63" t="s">
        <v>351</v>
      </c>
      <c r="F32" s="40">
        <v>5551.9329095999992</v>
      </c>
      <c r="G32" s="35" t="s">
        <v>220</v>
      </c>
      <c r="H32" s="35" t="s">
        <v>219</v>
      </c>
      <c r="I32" s="10"/>
      <c r="J32" s="10"/>
      <c r="K32" s="10"/>
      <c r="L32" s="10"/>
      <c r="M32" s="10"/>
      <c r="N32" s="10"/>
      <c r="O32" s="10"/>
      <c r="P32" s="10"/>
    </row>
    <row r="33" spans="1:16" ht="78.599999999999994" customHeight="1" x14ac:dyDescent="0.2">
      <c r="A33" s="36"/>
      <c r="B33" s="37" t="s">
        <v>123</v>
      </c>
      <c r="C33" s="37" t="s">
        <v>143</v>
      </c>
      <c r="D33" s="60" t="s">
        <v>287</v>
      </c>
      <c r="E33" s="60" t="s">
        <v>351</v>
      </c>
      <c r="F33" s="41">
        <v>6514.1672903999997</v>
      </c>
      <c r="G33" s="37" t="s">
        <v>220</v>
      </c>
      <c r="H33" s="37" t="s">
        <v>219</v>
      </c>
      <c r="I33" s="10"/>
      <c r="J33" s="10"/>
      <c r="K33" s="10"/>
      <c r="L33" s="10"/>
      <c r="M33" s="10"/>
      <c r="N33" s="10"/>
      <c r="O33" s="10"/>
      <c r="P33" s="10"/>
    </row>
    <row r="34" spans="1:16" ht="67.900000000000006" customHeight="1" x14ac:dyDescent="0.2">
      <c r="A34" s="36"/>
      <c r="B34" s="37" t="s">
        <v>144</v>
      </c>
      <c r="C34" s="37" t="s">
        <v>143</v>
      </c>
      <c r="D34" s="60" t="s">
        <v>288</v>
      </c>
      <c r="E34" s="60" t="s">
        <v>348</v>
      </c>
      <c r="F34" s="41">
        <v>7335.3477581999987</v>
      </c>
      <c r="G34" s="37" t="s">
        <v>220</v>
      </c>
      <c r="H34" s="37" t="s">
        <v>219</v>
      </c>
      <c r="I34" s="10"/>
      <c r="J34" s="10"/>
      <c r="K34" s="10"/>
      <c r="L34" s="10"/>
      <c r="M34" s="10"/>
      <c r="N34" s="10"/>
      <c r="O34" s="10"/>
      <c r="P34" s="10"/>
    </row>
    <row r="35" spans="1:16" ht="77.45" customHeight="1" x14ac:dyDescent="0.2">
      <c r="A35" s="36"/>
      <c r="B35" s="37" t="s">
        <v>148</v>
      </c>
      <c r="C35" s="37" t="s">
        <v>143</v>
      </c>
      <c r="D35" s="60" t="s">
        <v>318</v>
      </c>
      <c r="E35" s="60" t="s">
        <v>352</v>
      </c>
      <c r="F35" s="41">
        <v>8811.5188391999964</v>
      </c>
      <c r="G35" s="37" t="s">
        <v>220</v>
      </c>
      <c r="H35" s="37" t="s">
        <v>219</v>
      </c>
      <c r="I35" s="10"/>
      <c r="J35" s="10"/>
      <c r="K35" s="10"/>
      <c r="L35" s="10"/>
      <c r="M35" s="10"/>
      <c r="N35" s="10"/>
      <c r="O35" s="10"/>
      <c r="P35" s="10"/>
    </row>
    <row r="36" spans="1:16" ht="73.900000000000006" customHeight="1" x14ac:dyDescent="0.2">
      <c r="A36" s="36"/>
      <c r="B36" s="37" t="s">
        <v>149</v>
      </c>
      <c r="C36" s="37" t="s">
        <v>143</v>
      </c>
      <c r="D36" s="60" t="s">
        <v>319</v>
      </c>
      <c r="E36" s="60" t="s">
        <v>353</v>
      </c>
      <c r="F36" s="41">
        <v>8811.5188391999964</v>
      </c>
      <c r="G36" s="37" t="s">
        <v>220</v>
      </c>
      <c r="H36" s="37" t="s">
        <v>219</v>
      </c>
      <c r="I36" s="10"/>
      <c r="J36" s="10"/>
      <c r="K36" s="10"/>
      <c r="L36" s="10"/>
      <c r="M36" s="10"/>
      <c r="N36" s="10"/>
      <c r="O36" s="10"/>
      <c r="P36" s="10"/>
    </row>
    <row r="37" spans="1:16" ht="80.45" customHeight="1" x14ac:dyDescent="0.2">
      <c r="A37" s="36"/>
      <c r="B37" s="37" t="s">
        <v>119</v>
      </c>
      <c r="C37" s="37" t="s">
        <v>143</v>
      </c>
      <c r="D37" s="60" t="s">
        <v>311</v>
      </c>
      <c r="E37" s="60" t="s">
        <v>347</v>
      </c>
      <c r="F37" s="41">
        <v>9012.0464799750007</v>
      </c>
      <c r="G37" s="37" t="s">
        <v>220</v>
      </c>
      <c r="H37" s="37" t="s">
        <v>219</v>
      </c>
      <c r="I37" s="10"/>
      <c r="J37" s="10"/>
      <c r="K37" s="10"/>
      <c r="L37" s="10"/>
      <c r="M37" s="10"/>
      <c r="N37" s="10"/>
      <c r="O37" s="10"/>
      <c r="P37" s="10"/>
    </row>
    <row r="38" spans="1:16" ht="81" customHeight="1" x14ac:dyDescent="0.2">
      <c r="A38" s="36"/>
      <c r="B38" s="37" t="s">
        <v>120</v>
      </c>
      <c r="C38" s="37" t="s">
        <v>143</v>
      </c>
      <c r="D38" s="60" t="s">
        <v>312</v>
      </c>
      <c r="E38" s="60" t="s">
        <v>348</v>
      </c>
      <c r="F38" s="41">
        <v>9324.2635967249989</v>
      </c>
      <c r="G38" s="37" t="s">
        <v>220</v>
      </c>
      <c r="H38" s="37" t="s">
        <v>219</v>
      </c>
      <c r="I38" s="10"/>
      <c r="J38" s="10"/>
      <c r="K38" s="10"/>
      <c r="L38" s="10"/>
      <c r="M38" s="10"/>
      <c r="N38" s="10"/>
      <c r="O38" s="10"/>
      <c r="P38" s="10"/>
    </row>
    <row r="39" spans="1:16" ht="58.9" customHeight="1" x14ac:dyDescent="0.2">
      <c r="A39" s="36"/>
      <c r="B39" s="37" t="s">
        <v>159</v>
      </c>
      <c r="C39" s="37" t="s">
        <v>143</v>
      </c>
      <c r="D39" s="60" t="s">
        <v>313</v>
      </c>
      <c r="E39" s="60" t="s">
        <v>349</v>
      </c>
      <c r="F39" s="41">
        <v>9587.3009289750025</v>
      </c>
      <c r="G39" s="37" t="s">
        <v>220</v>
      </c>
      <c r="H39" s="37" t="s">
        <v>220</v>
      </c>
      <c r="I39" s="10"/>
      <c r="J39" s="10"/>
      <c r="K39" s="10"/>
      <c r="L39" s="10"/>
      <c r="M39" s="10"/>
      <c r="N39" s="10"/>
      <c r="O39" s="10"/>
      <c r="P39" s="10"/>
    </row>
    <row r="40" spans="1:16" ht="72" customHeight="1" x14ac:dyDescent="0.2">
      <c r="A40" s="36"/>
      <c r="B40" s="37" t="s">
        <v>160</v>
      </c>
      <c r="C40" s="37" t="s">
        <v>143</v>
      </c>
      <c r="D40" s="60" t="s">
        <v>314</v>
      </c>
      <c r="E40" s="60" t="s">
        <v>349</v>
      </c>
      <c r="F40" s="41">
        <v>9587.3009289750025</v>
      </c>
      <c r="G40" s="37" t="s">
        <v>220</v>
      </c>
      <c r="H40" s="37" t="s">
        <v>220</v>
      </c>
      <c r="I40" s="10"/>
      <c r="J40" s="10"/>
      <c r="K40" s="10"/>
      <c r="L40" s="10"/>
      <c r="M40" s="10"/>
      <c r="N40" s="10"/>
      <c r="O40" s="10"/>
      <c r="P40" s="10"/>
    </row>
    <row r="41" spans="1:16" ht="61.15" customHeight="1" x14ac:dyDescent="0.2">
      <c r="A41" s="36"/>
      <c r="B41" s="37" t="s">
        <v>121</v>
      </c>
      <c r="C41" s="37" t="s">
        <v>143</v>
      </c>
      <c r="D41" s="60" t="s">
        <v>315</v>
      </c>
      <c r="E41" s="60" t="s">
        <v>350</v>
      </c>
      <c r="F41" s="41">
        <v>11803.148280000001</v>
      </c>
      <c r="G41" s="37" t="s">
        <v>220</v>
      </c>
      <c r="H41" s="37" t="s">
        <v>220</v>
      </c>
      <c r="I41" s="10"/>
      <c r="J41" s="10"/>
      <c r="K41" s="10"/>
      <c r="L41" s="10"/>
      <c r="M41" s="10"/>
      <c r="N41" s="10"/>
      <c r="O41" s="10"/>
      <c r="P41" s="10"/>
    </row>
    <row r="42" spans="1:16" ht="66.599999999999994" customHeight="1" thickBot="1" x14ac:dyDescent="0.25">
      <c r="A42" s="38"/>
      <c r="B42" s="39" t="s">
        <v>122</v>
      </c>
      <c r="C42" s="39" t="s">
        <v>143</v>
      </c>
      <c r="D42" s="64" t="s">
        <v>316</v>
      </c>
      <c r="E42" s="64" t="s">
        <v>350</v>
      </c>
      <c r="F42" s="42">
        <v>11803.148280000001</v>
      </c>
      <c r="G42" s="39" t="s">
        <v>220</v>
      </c>
      <c r="H42" s="39" t="s">
        <v>220</v>
      </c>
      <c r="I42" s="10"/>
      <c r="J42" s="10"/>
      <c r="K42" s="10"/>
      <c r="L42" s="10"/>
      <c r="M42" s="10"/>
      <c r="N42" s="10"/>
      <c r="O42" s="10"/>
      <c r="P42" s="10"/>
    </row>
    <row r="43" spans="1:16" ht="69" customHeight="1" x14ac:dyDescent="0.2">
      <c r="A43" s="47"/>
      <c r="B43" s="48" t="s">
        <v>144</v>
      </c>
      <c r="C43" s="48" t="s">
        <v>162</v>
      </c>
      <c r="D43" s="48" t="s">
        <v>288</v>
      </c>
      <c r="E43" s="71" t="s">
        <v>348</v>
      </c>
      <c r="F43" s="49">
        <v>7335.3477581999987</v>
      </c>
      <c r="G43" s="48" t="s">
        <v>220</v>
      </c>
      <c r="H43" s="48" t="s">
        <v>219</v>
      </c>
      <c r="I43" s="10"/>
      <c r="J43" s="10"/>
      <c r="K43" s="10"/>
      <c r="L43" s="10"/>
      <c r="M43" s="10"/>
      <c r="N43" s="10"/>
      <c r="O43" s="10"/>
      <c r="P43" s="10"/>
    </row>
    <row r="44" spans="1:16" ht="78" customHeight="1" x14ac:dyDescent="0.2">
      <c r="A44" s="50"/>
      <c r="B44" s="51" t="s">
        <v>120</v>
      </c>
      <c r="C44" s="51" t="s">
        <v>162</v>
      </c>
      <c r="D44" s="51" t="s">
        <v>312</v>
      </c>
      <c r="E44" s="51" t="s">
        <v>348</v>
      </c>
      <c r="F44" s="52">
        <v>9324.2635967249989</v>
      </c>
      <c r="G44" s="51" t="s">
        <v>220</v>
      </c>
      <c r="H44" s="51" t="s">
        <v>219</v>
      </c>
      <c r="I44" s="10"/>
      <c r="J44" s="10"/>
      <c r="K44" s="10"/>
      <c r="L44" s="10"/>
      <c r="M44" s="10"/>
      <c r="N44" s="10"/>
      <c r="O44" s="10"/>
      <c r="P44" s="10"/>
    </row>
    <row r="45" spans="1:16" ht="76.900000000000006" customHeight="1" x14ac:dyDescent="0.2">
      <c r="A45" s="50"/>
      <c r="B45" s="51" t="s">
        <v>121</v>
      </c>
      <c r="C45" s="51" t="s">
        <v>162</v>
      </c>
      <c r="D45" s="51" t="s">
        <v>315</v>
      </c>
      <c r="E45" s="51" t="s">
        <v>350</v>
      </c>
      <c r="F45" s="52">
        <v>11803.148280000001</v>
      </c>
      <c r="G45" s="51" t="s">
        <v>220</v>
      </c>
      <c r="H45" s="51" t="s">
        <v>220</v>
      </c>
      <c r="I45" s="10"/>
      <c r="J45" s="10"/>
      <c r="K45" s="10"/>
      <c r="L45" s="10"/>
      <c r="M45" s="10"/>
      <c r="N45" s="10"/>
      <c r="O45" s="10"/>
      <c r="P45" s="10"/>
    </row>
    <row r="46" spans="1:16" ht="78.599999999999994" customHeight="1" thickBot="1" x14ac:dyDescent="0.25">
      <c r="A46" s="55"/>
      <c r="B46" s="56" t="s">
        <v>122</v>
      </c>
      <c r="C46" s="56" t="s">
        <v>162</v>
      </c>
      <c r="D46" s="66" t="s">
        <v>316</v>
      </c>
      <c r="E46" s="66" t="s">
        <v>350</v>
      </c>
      <c r="F46" s="57">
        <v>11803.148280000001</v>
      </c>
      <c r="G46" s="56" t="s">
        <v>220</v>
      </c>
      <c r="H46" s="56" t="s">
        <v>220</v>
      </c>
      <c r="I46" s="10"/>
      <c r="J46" s="10"/>
      <c r="K46" s="10"/>
      <c r="L46" s="10"/>
      <c r="M46" s="10"/>
      <c r="N46" s="10"/>
      <c r="O46" s="10"/>
      <c r="P46" s="10"/>
    </row>
    <row r="47" spans="1:16" ht="71.45" customHeight="1" x14ac:dyDescent="0.2">
      <c r="A47" s="34"/>
      <c r="B47" s="35" t="s">
        <v>225</v>
      </c>
      <c r="C47" s="35" t="s">
        <v>96</v>
      </c>
      <c r="D47" s="35" t="s">
        <v>289</v>
      </c>
      <c r="E47" s="35" t="s">
        <v>224</v>
      </c>
      <c r="F47" s="40">
        <v>3311.3846303999999</v>
      </c>
      <c r="G47" s="72" t="s">
        <v>217</v>
      </c>
      <c r="H47" s="72" t="s">
        <v>218</v>
      </c>
      <c r="I47" s="10"/>
      <c r="J47" s="10"/>
      <c r="K47" s="10"/>
      <c r="L47" s="10"/>
      <c r="M47" s="10"/>
      <c r="N47" s="10"/>
      <c r="O47" s="10"/>
      <c r="P47" s="10"/>
    </row>
    <row r="48" spans="1:16" ht="60" customHeight="1" x14ac:dyDescent="0.2">
      <c r="A48" s="36"/>
      <c r="B48" s="37" t="s">
        <v>165</v>
      </c>
      <c r="C48" s="37" t="s">
        <v>96</v>
      </c>
      <c r="D48" s="37" t="s">
        <v>242</v>
      </c>
      <c r="E48" s="37" t="s">
        <v>354</v>
      </c>
      <c r="F48" s="41">
        <v>4449.5953424999998</v>
      </c>
      <c r="G48" s="37" t="s">
        <v>220</v>
      </c>
      <c r="H48" s="37" t="s">
        <v>219</v>
      </c>
      <c r="I48" s="10"/>
      <c r="J48" s="10"/>
      <c r="K48" s="10"/>
      <c r="L48" s="10"/>
      <c r="M48" s="10"/>
      <c r="N48" s="10"/>
      <c r="O48" s="10"/>
      <c r="P48" s="10"/>
    </row>
    <row r="49" spans="1:16" ht="81" customHeight="1" x14ac:dyDescent="0.2">
      <c r="A49" s="36"/>
      <c r="B49" s="37" t="s">
        <v>167</v>
      </c>
      <c r="C49" s="37" t="s">
        <v>96</v>
      </c>
      <c r="D49" s="37" t="s">
        <v>290</v>
      </c>
      <c r="E49" s="37" t="s">
        <v>355</v>
      </c>
      <c r="F49" s="41">
        <v>4546.8628127999991</v>
      </c>
      <c r="G49" s="37" t="s">
        <v>220</v>
      </c>
      <c r="H49" s="37" t="s">
        <v>219</v>
      </c>
      <c r="I49" s="10"/>
      <c r="J49" s="10"/>
      <c r="K49" s="10"/>
      <c r="L49" s="10"/>
      <c r="M49" s="10"/>
      <c r="N49" s="10"/>
      <c r="O49" s="10"/>
      <c r="P49" s="10"/>
    </row>
    <row r="50" spans="1:16" ht="68.45" customHeight="1" x14ac:dyDescent="0.2">
      <c r="A50" s="36"/>
      <c r="B50" s="37" t="s">
        <v>166</v>
      </c>
      <c r="C50" s="37" t="s">
        <v>96</v>
      </c>
      <c r="D50" s="37" t="s">
        <v>242</v>
      </c>
      <c r="E50" s="37" t="s">
        <v>355</v>
      </c>
      <c r="F50" s="41">
        <v>5114.3088150000003</v>
      </c>
      <c r="G50" s="37" t="s">
        <v>220</v>
      </c>
      <c r="H50" s="37" t="s">
        <v>219</v>
      </c>
      <c r="I50" s="10"/>
      <c r="J50" s="10"/>
      <c r="K50" s="10"/>
      <c r="L50" s="10"/>
      <c r="M50" s="10"/>
      <c r="N50" s="10"/>
      <c r="O50" s="10"/>
      <c r="P50" s="10"/>
    </row>
    <row r="51" spans="1:16" ht="69" customHeight="1" x14ac:dyDescent="0.2">
      <c r="A51" s="36"/>
      <c r="B51" s="37" t="s">
        <v>163</v>
      </c>
      <c r="C51" s="37" t="s">
        <v>96</v>
      </c>
      <c r="D51" s="37" t="s">
        <v>240</v>
      </c>
      <c r="E51" s="37" t="s">
        <v>354</v>
      </c>
      <c r="F51" s="41">
        <v>5386.4463806999993</v>
      </c>
      <c r="G51" s="37" t="s">
        <v>220</v>
      </c>
      <c r="H51" s="37" t="s">
        <v>219</v>
      </c>
      <c r="I51" s="10"/>
      <c r="J51" s="10"/>
      <c r="K51" s="10"/>
      <c r="L51" s="10"/>
      <c r="M51" s="10"/>
      <c r="N51" s="10"/>
      <c r="O51" s="10"/>
      <c r="P51" s="10"/>
    </row>
    <row r="52" spans="1:16" ht="69" customHeight="1" x14ac:dyDescent="0.2">
      <c r="A52" s="36"/>
      <c r="B52" s="37" t="s">
        <v>164</v>
      </c>
      <c r="C52" s="37" t="s">
        <v>96</v>
      </c>
      <c r="D52" s="37" t="s">
        <v>240</v>
      </c>
      <c r="E52" s="37" t="s">
        <v>355</v>
      </c>
      <c r="F52" s="41">
        <v>6262.415567099999</v>
      </c>
      <c r="G52" s="37" t="s">
        <v>220</v>
      </c>
      <c r="H52" s="37" t="s">
        <v>219</v>
      </c>
      <c r="I52" s="10"/>
      <c r="J52" s="10"/>
      <c r="K52" s="10"/>
      <c r="L52" s="10"/>
      <c r="M52" s="10"/>
      <c r="N52" s="10"/>
      <c r="O52" s="10"/>
      <c r="P52" s="10"/>
    </row>
    <row r="53" spans="1:16" ht="81" customHeight="1" thickBot="1" x14ac:dyDescent="0.25">
      <c r="A53" s="38"/>
      <c r="B53" s="39" t="s">
        <v>124</v>
      </c>
      <c r="C53" s="39" t="s">
        <v>96</v>
      </c>
      <c r="D53" s="39" t="s">
        <v>241</v>
      </c>
      <c r="E53" s="39" t="s">
        <v>356</v>
      </c>
      <c r="F53" s="42">
        <v>7882.5033440999987</v>
      </c>
      <c r="G53" s="39" t="s">
        <v>220</v>
      </c>
      <c r="H53" s="39" t="s">
        <v>220</v>
      </c>
      <c r="I53" s="10"/>
      <c r="J53" s="10"/>
      <c r="K53" s="10"/>
      <c r="L53" s="10"/>
      <c r="M53" s="10"/>
      <c r="N53" s="10"/>
      <c r="O53" s="10"/>
      <c r="P53" s="10"/>
    </row>
    <row r="54" spans="1:16" ht="79.900000000000006" customHeight="1" x14ac:dyDescent="0.2">
      <c r="A54" s="47"/>
      <c r="B54" s="48" t="s">
        <v>225</v>
      </c>
      <c r="C54" s="48" t="s">
        <v>168</v>
      </c>
      <c r="D54" s="48" t="s">
        <v>289</v>
      </c>
      <c r="E54" s="48" t="s">
        <v>224</v>
      </c>
      <c r="F54" s="49">
        <v>3311.3846303999999</v>
      </c>
      <c r="G54" s="73" t="s">
        <v>217</v>
      </c>
      <c r="H54" s="73" t="s">
        <v>218</v>
      </c>
      <c r="I54" s="10"/>
      <c r="J54" s="10"/>
      <c r="K54" s="10"/>
      <c r="L54" s="10"/>
      <c r="M54" s="10"/>
      <c r="N54" s="10"/>
      <c r="O54" s="10"/>
      <c r="P54" s="10"/>
    </row>
    <row r="55" spans="1:16" ht="69.599999999999994" customHeight="1" x14ac:dyDescent="0.2">
      <c r="A55" s="50"/>
      <c r="B55" s="51" t="s">
        <v>165</v>
      </c>
      <c r="C55" s="51" t="s">
        <v>168</v>
      </c>
      <c r="D55" s="51" t="s">
        <v>242</v>
      </c>
      <c r="E55" s="51" t="s">
        <v>354</v>
      </c>
      <c r="F55" s="52">
        <v>4449.5953424999998</v>
      </c>
      <c r="G55" s="51" t="s">
        <v>220</v>
      </c>
      <c r="H55" s="51" t="s">
        <v>219</v>
      </c>
      <c r="I55" s="10"/>
      <c r="J55" s="10"/>
      <c r="K55" s="10"/>
      <c r="L55" s="10"/>
      <c r="M55" s="10"/>
      <c r="N55" s="10"/>
      <c r="O55" s="10"/>
      <c r="P55" s="10"/>
    </row>
    <row r="56" spans="1:16" ht="78" customHeight="1" x14ac:dyDescent="0.2">
      <c r="A56" s="50"/>
      <c r="B56" s="51" t="s">
        <v>167</v>
      </c>
      <c r="C56" s="51" t="s">
        <v>168</v>
      </c>
      <c r="D56" s="51" t="s">
        <v>290</v>
      </c>
      <c r="E56" s="51" t="s">
        <v>355</v>
      </c>
      <c r="F56" s="52">
        <v>4546.8628127999991</v>
      </c>
      <c r="G56" s="51" t="s">
        <v>220</v>
      </c>
      <c r="H56" s="51" t="s">
        <v>219</v>
      </c>
      <c r="I56" s="10"/>
      <c r="J56" s="10"/>
      <c r="K56" s="10"/>
      <c r="L56" s="10"/>
      <c r="M56" s="10"/>
      <c r="N56" s="10"/>
      <c r="O56" s="10"/>
      <c r="P56" s="10"/>
    </row>
    <row r="57" spans="1:16" ht="75" customHeight="1" x14ac:dyDescent="0.2">
      <c r="A57" s="50"/>
      <c r="B57" s="51" t="s">
        <v>166</v>
      </c>
      <c r="C57" s="51" t="s">
        <v>168</v>
      </c>
      <c r="D57" s="51" t="s">
        <v>242</v>
      </c>
      <c r="E57" s="51" t="s">
        <v>355</v>
      </c>
      <c r="F57" s="52">
        <v>5114.3088150000003</v>
      </c>
      <c r="G57" s="51" t="s">
        <v>220</v>
      </c>
      <c r="H57" s="51" t="s">
        <v>219</v>
      </c>
      <c r="I57" s="10"/>
      <c r="J57" s="10"/>
      <c r="K57" s="10"/>
      <c r="L57" s="10"/>
      <c r="M57" s="10"/>
      <c r="N57" s="10"/>
      <c r="O57" s="10"/>
      <c r="P57" s="10"/>
    </row>
    <row r="58" spans="1:16" ht="73.900000000000006" customHeight="1" x14ac:dyDescent="0.2">
      <c r="A58" s="50"/>
      <c r="B58" s="51" t="s">
        <v>163</v>
      </c>
      <c r="C58" s="51" t="s">
        <v>168</v>
      </c>
      <c r="D58" s="51" t="s">
        <v>240</v>
      </c>
      <c r="E58" s="51" t="s">
        <v>354</v>
      </c>
      <c r="F58" s="52">
        <v>5386.4463806999993</v>
      </c>
      <c r="G58" s="51" t="s">
        <v>220</v>
      </c>
      <c r="H58" s="51" t="s">
        <v>219</v>
      </c>
      <c r="I58" s="10"/>
      <c r="J58" s="10"/>
      <c r="K58" s="10"/>
      <c r="L58" s="10"/>
      <c r="M58" s="10"/>
      <c r="N58" s="10"/>
      <c r="O58" s="10"/>
      <c r="P58" s="10"/>
    </row>
    <row r="59" spans="1:16" ht="73.900000000000006" customHeight="1" x14ac:dyDescent="0.2">
      <c r="A59" s="50"/>
      <c r="B59" s="51" t="s">
        <v>164</v>
      </c>
      <c r="C59" s="51" t="s">
        <v>168</v>
      </c>
      <c r="D59" s="51" t="s">
        <v>240</v>
      </c>
      <c r="E59" s="51" t="s">
        <v>355</v>
      </c>
      <c r="F59" s="52">
        <v>6262.415567099999</v>
      </c>
      <c r="G59" s="51" t="s">
        <v>220</v>
      </c>
      <c r="H59" s="51" t="s">
        <v>219</v>
      </c>
      <c r="I59" s="10"/>
      <c r="J59" s="10"/>
      <c r="K59" s="10"/>
      <c r="L59" s="10"/>
      <c r="M59" s="10"/>
      <c r="N59" s="10"/>
      <c r="O59" s="10"/>
      <c r="P59" s="10"/>
    </row>
    <row r="60" spans="1:16" ht="73.900000000000006" customHeight="1" thickBot="1" x14ac:dyDescent="0.25">
      <c r="A60" s="55"/>
      <c r="B60" s="56" t="s">
        <v>169</v>
      </c>
      <c r="C60" s="56" t="s">
        <v>168</v>
      </c>
      <c r="D60" s="56" t="s">
        <v>243</v>
      </c>
      <c r="E60" s="56" t="s">
        <v>357</v>
      </c>
      <c r="F60" s="57">
        <v>7992.1620701999982</v>
      </c>
      <c r="G60" s="56" t="s">
        <v>220</v>
      </c>
      <c r="H60" s="56" t="s">
        <v>220</v>
      </c>
      <c r="I60" s="10"/>
      <c r="J60" s="10"/>
      <c r="K60" s="10"/>
      <c r="L60" s="10"/>
      <c r="M60" s="10"/>
      <c r="N60" s="10"/>
      <c r="O60" s="10"/>
      <c r="P60" s="10"/>
    </row>
    <row r="61" spans="1:16" ht="76.900000000000006" customHeight="1" x14ac:dyDescent="0.2">
      <c r="A61" s="34"/>
      <c r="B61" s="35" t="s">
        <v>128</v>
      </c>
      <c r="C61" s="35" t="s">
        <v>29</v>
      </c>
      <c r="D61" s="35" t="s">
        <v>291</v>
      </c>
      <c r="E61" s="35" t="s">
        <v>358</v>
      </c>
      <c r="F61" s="40">
        <v>3724.2474191999995</v>
      </c>
      <c r="G61" s="35" t="s">
        <v>220</v>
      </c>
      <c r="H61" s="35" t="s">
        <v>219</v>
      </c>
      <c r="I61" s="10"/>
      <c r="J61" s="10"/>
      <c r="K61" s="10"/>
      <c r="L61" s="10"/>
      <c r="M61" s="10"/>
      <c r="N61" s="10"/>
      <c r="O61" s="10"/>
      <c r="P61" s="10"/>
    </row>
    <row r="62" spans="1:16" ht="69" customHeight="1" x14ac:dyDescent="0.2">
      <c r="A62" s="36"/>
      <c r="B62" s="37" t="s">
        <v>172</v>
      </c>
      <c r="C62" s="37" t="s">
        <v>29</v>
      </c>
      <c r="D62" s="37" t="s">
        <v>247</v>
      </c>
      <c r="E62" s="37" t="s">
        <v>362</v>
      </c>
      <c r="F62" s="41">
        <v>4314.2775984000009</v>
      </c>
      <c r="G62" s="37" t="s">
        <v>220</v>
      </c>
      <c r="H62" s="37" t="s">
        <v>219</v>
      </c>
      <c r="I62" s="10"/>
      <c r="J62" s="10"/>
      <c r="K62" s="10"/>
      <c r="L62" s="10"/>
      <c r="M62" s="10"/>
      <c r="N62" s="10"/>
      <c r="O62" s="10"/>
      <c r="P62" s="10"/>
    </row>
    <row r="63" spans="1:16" ht="78" customHeight="1" x14ac:dyDescent="0.2">
      <c r="A63" s="36"/>
      <c r="B63" s="37" t="s">
        <v>170</v>
      </c>
      <c r="C63" s="37" t="s">
        <v>29</v>
      </c>
      <c r="D63" s="37" t="s">
        <v>244</v>
      </c>
      <c r="E63" s="37" t="s">
        <v>358</v>
      </c>
      <c r="F63" s="41">
        <v>4796.9663742000002</v>
      </c>
      <c r="G63" s="37" t="s">
        <v>220</v>
      </c>
      <c r="H63" s="37" t="s">
        <v>219</v>
      </c>
      <c r="I63" s="10"/>
      <c r="J63" s="10"/>
      <c r="K63" s="10"/>
      <c r="L63" s="10"/>
      <c r="M63" s="10"/>
      <c r="N63" s="10"/>
      <c r="O63" s="10"/>
      <c r="P63" s="10"/>
    </row>
    <row r="64" spans="1:16" ht="82.9" customHeight="1" x14ac:dyDescent="0.2">
      <c r="A64" s="36"/>
      <c r="B64" s="37" t="s">
        <v>46</v>
      </c>
      <c r="C64" s="37" t="s">
        <v>29</v>
      </c>
      <c r="D64" s="37" t="s">
        <v>247</v>
      </c>
      <c r="E64" s="37" t="s">
        <v>363</v>
      </c>
      <c r="F64" s="41">
        <v>4906.7676504000001</v>
      </c>
      <c r="G64" s="37" t="s">
        <v>220</v>
      </c>
      <c r="H64" s="37" t="s">
        <v>219</v>
      </c>
      <c r="I64" s="10"/>
      <c r="J64" s="10"/>
      <c r="K64" s="10"/>
      <c r="L64" s="10"/>
      <c r="M64" s="10"/>
      <c r="N64" s="10"/>
      <c r="O64" s="10"/>
      <c r="P64" s="10"/>
    </row>
    <row r="65" spans="1:16" ht="65.45" customHeight="1" x14ac:dyDescent="0.2">
      <c r="A65" s="36"/>
      <c r="B65" s="37" t="s">
        <v>78</v>
      </c>
      <c r="C65" s="37" t="s">
        <v>29</v>
      </c>
      <c r="D65" s="37" t="s">
        <v>248</v>
      </c>
      <c r="E65" s="37" t="s">
        <v>363</v>
      </c>
      <c r="F65" s="41">
        <v>4987.1800440000006</v>
      </c>
      <c r="G65" s="37" t="s">
        <v>220</v>
      </c>
      <c r="H65" s="37" t="s">
        <v>219</v>
      </c>
      <c r="I65" s="10"/>
      <c r="J65" s="10"/>
      <c r="K65" s="10"/>
      <c r="L65" s="10"/>
      <c r="M65" s="10"/>
      <c r="N65" s="10"/>
      <c r="O65" s="10"/>
      <c r="P65" s="10"/>
    </row>
    <row r="66" spans="1:16" ht="76.900000000000006" customHeight="1" x14ac:dyDescent="0.2">
      <c r="A66" s="36"/>
      <c r="B66" s="37" t="s">
        <v>171</v>
      </c>
      <c r="C66" s="37" t="s">
        <v>29</v>
      </c>
      <c r="D66" s="37" t="s">
        <v>244</v>
      </c>
      <c r="E66" s="37" t="s">
        <v>359</v>
      </c>
      <c r="F66" s="41">
        <v>5458.5835053749997</v>
      </c>
      <c r="G66" s="37" t="s">
        <v>220</v>
      </c>
      <c r="H66" s="37" t="s">
        <v>219</v>
      </c>
      <c r="I66" s="10"/>
      <c r="J66" s="10"/>
      <c r="K66" s="10"/>
      <c r="L66" s="10"/>
      <c r="M66" s="10"/>
      <c r="N66" s="10"/>
      <c r="O66" s="10"/>
      <c r="P66" s="10"/>
    </row>
    <row r="67" spans="1:16" ht="70.900000000000006" customHeight="1" x14ac:dyDescent="0.2">
      <c r="A67" s="36"/>
      <c r="B67" s="37" t="s">
        <v>127</v>
      </c>
      <c r="C67" s="37" t="s">
        <v>29</v>
      </c>
      <c r="D67" s="37" t="s">
        <v>249</v>
      </c>
      <c r="E67" s="37" t="s">
        <v>364</v>
      </c>
      <c r="F67" s="41">
        <v>5758.3077551999995</v>
      </c>
      <c r="G67" s="37" t="s">
        <v>220</v>
      </c>
      <c r="H67" s="37" t="s">
        <v>220</v>
      </c>
      <c r="I67" s="10"/>
      <c r="J67" s="10"/>
      <c r="K67" s="10"/>
      <c r="L67" s="10"/>
      <c r="M67" s="10"/>
      <c r="N67" s="10"/>
      <c r="O67" s="10"/>
      <c r="P67" s="10"/>
    </row>
    <row r="68" spans="1:16" ht="70.900000000000006" customHeight="1" x14ac:dyDescent="0.2">
      <c r="A68" s="36"/>
      <c r="B68" s="37" t="s">
        <v>174</v>
      </c>
      <c r="C68" s="37" t="s">
        <v>29</v>
      </c>
      <c r="D68" s="37" t="s">
        <v>250</v>
      </c>
      <c r="E68" s="37" t="s">
        <v>365</v>
      </c>
      <c r="F68" s="41">
        <v>6230.6881559999993</v>
      </c>
      <c r="G68" s="37" t="s">
        <v>220</v>
      </c>
      <c r="H68" s="37" t="s">
        <v>220</v>
      </c>
      <c r="I68" s="10"/>
      <c r="J68" s="10"/>
      <c r="K68" s="10"/>
      <c r="L68" s="10"/>
      <c r="M68" s="10"/>
      <c r="N68" s="10"/>
      <c r="O68" s="10"/>
      <c r="P68" s="10"/>
    </row>
    <row r="69" spans="1:16" ht="86.45" customHeight="1" x14ac:dyDescent="0.2">
      <c r="A69" s="36"/>
      <c r="B69" s="37" t="s">
        <v>173</v>
      </c>
      <c r="C69" s="37" t="s">
        <v>29</v>
      </c>
      <c r="D69" s="37" t="s">
        <v>249</v>
      </c>
      <c r="E69" s="37" t="s">
        <v>360</v>
      </c>
      <c r="F69" s="41">
        <v>6243.4964591999988</v>
      </c>
      <c r="G69" s="37" t="s">
        <v>220</v>
      </c>
      <c r="H69" s="37" t="s">
        <v>220</v>
      </c>
      <c r="I69" s="10"/>
      <c r="J69" s="10"/>
      <c r="K69" s="10"/>
      <c r="L69" s="10"/>
      <c r="M69" s="10"/>
      <c r="N69" s="10"/>
      <c r="O69" s="10"/>
      <c r="P69" s="10"/>
    </row>
    <row r="70" spans="1:16" ht="82.15" customHeight="1" x14ac:dyDescent="0.2">
      <c r="A70" s="36"/>
      <c r="B70" s="37" t="s">
        <v>125</v>
      </c>
      <c r="C70" s="37" t="s">
        <v>29</v>
      </c>
      <c r="D70" s="37" t="s">
        <v>245</v>
      </c>
      <c r="E70" s="37" t="s">
        <v>360</v>
      </c>
      <c r="F70" s="41">
        <v>7727.5599266250001</v>
      </c>
      <c r="G70" s="37" t="s">
        <v>220</v>
      </c>
      <c r="H70" s="37" t="s">
        <v>220</v>
      </c>
      <c r="I70" s="10"/>
      <c r="J70" s="10"/>
      <c r="K70" s="10"/>
      <c r="L70" s="10"/>
      <c r="M70" s="10"/>
      <c r="N70" s="10"/>
      <c r="O70" s="10"/>
      <c r="P70" s="10"/>
    </row>
    <row r="71" spans="1:16" ht="81" customHeight="1" x14ac:dyDescent="0.2">
      <c r="A71" s="36"/>
      <c r="B71" s="37" t="s">
        <v>126</v>
      </c>
      <c r="C71" s="37" t="s">
        <v>29</v>
      </c>
      <c r="D71" s="37" t="s">
        <v>246</v>
      </c>
      <c r="E71" s="37" t="s">
        <v>361</v>
      </c>
      <c r="F71" s="41">
        <v>10396.979017425001</v>
      </c>
      <c r="G71" s="37" t="s">
        <v>220</v>
      </c>
      <c r="H71" s="37" t="s">
        <v>220</v>
      </c>
      <c r="I71" s="10"/>
      <c r="J71" s="10"/>
      <c r="K71" s="10"/>
      <c r="L71" s="10"/>
      <c r="M71" s="10"/>
      <c r="N71" s="10"/>
      <c r="O71" s="10"/>
      <c r="P71" s="10"/>
    </row>
    <row r="72" spans="1:16" ht="82.9" customHeight="1" x14ac:dyDescent="0.2">
      <c r="A72" s="36"/>
      <c r="B72" s="37" t="s">
        <v>175</v>
      </c>
      <c r="C72" s="37" t="s">
        <v>73</v>
      </c>
      <c r="D72" s="37" t="s">
        <v>251</v>
      </c>
      <c r="E72" s="37" t="s">
        <v>360</v>
      </c>
      <c r="F72" s="41">
        <v>7422.8959034999998</v>
      </c>
      <c r="G72" s="37" t="s">
        <v>220</v>
      </c>
      <c r="H72" s="37" t="s">
        <v>219</v>
      </c>
      <c r="I72" s="10"/>
      <c r="J72" s="10"/>
      <c r="K72" s="10"/>
      <c r="L72" s="10"/>
      <c r="M72" s="10"/>
      <c r="N72" s="10"/>
      <c r="O72" s="10"/>
      <c r="P72" s="10"/>
    </row>
    <row r="73" spans="1:16" ht="84.6" customHeight="1" thickBot="1" x14ac:dyDescent="0.25">
      <c r="A73" s="38"/>
      <c r="B73" s="39" t="s">
        <v>129</v>
      </c>
      <c r="C73" s="39" t="s">
        <v>73</v>
      </c>
      <c r="D73" s="39" t="s">
        <v>252</v>
      </c>
      <c r="E73" s="39" t="s">
        <v>366</v>
      </c>
      <c r="F73" s="42">
        <v>11019.10329135</v>
      </c>
      <c r="G73" s="39" t="s">
        <v>220</v>
      </c>
      <c r="H73" s="39" t="s">
        <v>220</v>
      </c>
      <c r="I73" s="10"/>
      <c r="J73" s="10"/>
      <c r="K73" s="10"/>
      <c r="L73" s="10"/>
      <c r="M73" s="10"/>
      <c r="N73" s="10"/>
      <c r="O73" s="10"/>
      <c r="P73" s="10"/>
    </row>
    <row r="74" spans="1:16" ht="87" customHeight="1" x14ac:dyDescent="0.2">
      <c r="A74" s="47"/>
      <c r="B74" s="48" t="s">
        <v>130</v>
      </c>
      <c r="C74" s="48" t="s">
        <v>97</v>
      </c>
      <c r="D74" s="48" t="s">
        <v>256</v>
      </c>
      <c r="E74" s="48" t="s">
        <v>371</v>
      </c>
      <c r="F74" s="49">
        <v>5793.9334991999995</v>
      </c>
      <c r="G74" s="48" t="s">
        <v>220</v>
      </c>
      <c r="H74" s="48" t="s">
        <v>219</v>
      </c>
      <c r="I74" s="10"/>
      <c r="J74" s="10"/>
      <c r="K74" s="10"/>
      <c r="L74" s="10"/>
      <c r="M74" s="10"/>
      <c r="N74" s="10"/>
      <c r="O74" s="10"/>
      <c r="P74" s="10"/>
    </row>
    <row r="75" spans="1:16" ht="80.45" customHeight="1" x14ac:dyDescent="0.2">
      <c r="A75" s="50"/>
      <c r="B75" s="51" t="s">
        <v>131</v>
      </c>
      <c r="C75" s="51" t="s">
        <v>97</v>
      </c>
      <c r="D75" s="51" t="s">
        <v>256</v>
      </c>
      <c r="E75" s="51" t="s">
        <v>372</v>
      </c>
      <c r="F75" s="52">
        <v>7106.5725191999982</v>
      </c>
      <c r="G75" s="51" t="s">
        <v>220</v>
      </c>
      <c r="H75" s="51" t="s">
        <v>219</v>
      </c>
      <c r="I75" s="10"/>
      <c r="J75" s="10"/>
      <c r="K75" s="10"/>
      <c r="L75" s="10"/>
      <c r="M75" s="10"/>
      <c r="N75" s="10"/>
      <c r="O75" s="10"/>
      <c r="P75" s="10"/>
    </row>
    <row r="76" spans="1:16" ht="67.900000000000006" customHeight="1" x14ac:dyDescent="0.2">
      <c r="A76" s="50"/>
      <c r="B76" s="51" t="s">
        <v>132</v>
      </c>
      <c r="C76" s="51" t="s">
        <v>97</v>
      </c>
      <c r="D76" s="51" t="s">
        <v>321</v>
      </c>
      <c r="E76" s="51" t="s">
        <v>368</v>
      </c>
      <c r="F76" s="52">
        <v>7857.9364247999983</v>
      </c>
      <c r="G76" s="51" t="s">
        <v>220</v>
      </c>
      <c r="H76" s="51" t="s">
        <v>220</v>
      </c>
      <c r="I76" s="10"/>
      <c r="J76" s="10"/>
      <c r="K76" s="10"/>
      <c r="L76" s="10"/>
      <c r="M76" s="10"/>
      <c r="N76" s="10"/>
      <c r="O76" s="10"/>
      <c r="P76" s="10"/>
    </row>
    <row r="77" spans="1:16" ht="83.45" customHeight="1" x14ac:dyDescent="0.2">
      <c r="A77" s="50"/>
      <c r="B77" s="51" t="s">
        <v>176</v>
      </c>
      <c r="C77" s="51" t="s">
        <v>97</v>
      </c>
      <c r="D77" s="51" t="s">
        <v>253</v>
      </c>
      <c r="E77" s="51" t="s">
        <v>367</v>
      </c>
      <c r="F77" s="52">
        <v>9131.8324482000007</v>
      </c>
      <c r="G77" s="51" t="s">
        <v>220</v>
      </c>
      <c r="H77" s="51" t="s">
        <v>219</v>
      </c>
      <c r="I77" s="10"/>
      <c r="J77" s="10"/>
      <c r="K77" s="10"/>
      <c r="L77" s="10"/>
      <c r="M77" s="10"/>
      <c r="N77" s="10"/>
      <c r="O77" s="10"/>
      <c r="P77" s="10"/>
    </row>
    <row r="78" spans="1:16" ht="63" customHeight="1" x14ac:dyDescent="0.2">
      <c r="A78" s="50"/>
      <c r="B78" s="51" t="s">
        <v>150</v>
      </c>
      <c r="C78" s="51" t="s">
        <v>97</v>
      </c>
      <c r="D78" s="51" t="s">
        <v>254</v>
      </c>
      <c r="E78" s="51" t="s">
        <v>368</v>
      </c>
      <c r="F78" s="52">
        <v>10830.655298925001</v>
      </c>
      <c r="G78" s="51" t="s">
        <v>220</v>
      </c>
      <c r="H78" s="51" t="s">
        <v>220</v>
      </c>
      <c r="I78" s="10"/>
      <c r="J78" s="10"/>
      <c r="K78" s="10"/>
      <c r="L78" s="10"/>
      <c r="M78" s="10"/>
      <c r="N78" s="10"/>
      <c r="O78" s="10"/>
      <c r="P78" s="10"/>
    </row>
    <row r="79" spans="1:16" ht="77.45" customHeight="1" x14ac:dyDescent="0.2">
      <c r="A79" s="50"/>
      <c r="B79" s="51" t="s">
        <v>177</v>
      </c>
      <c r="C79" s="51" t="s">
        <v>97</v>
      </c>
      <c r="D79" s="51" t="s">
        <v>255</v>
      </c>
      <c r="E79" s="51" t="s">
        <v>369</v>
      </c>
      <c r="F79" s="52">
        <v>12168.419952150001</v>
      </c>
      <c r="G79" s="51" t="s">
        <v>220</v>
      </c>
      <c r="H79" s="51" t="s">
        <v>220</v>
      </c>
      <c r="I79" s="10"/>
      <c r="J79" s="10"/>
      <c r="K79" s="10"/>
      <c r="L79" s="10"/>
      <c r="M79" s="10"/>
      <c r="N79" s="10"/>
      <c r="O79" s="10"/>
      <c r="P79" s="10"/>
    </row>
    <row r="80" spans="1:16" ht="75" customHeight="1" x14ac:dyDescent="0.2">
      <c r="A80" s="50"/>
      <c r="B80" s="51" t="s">
        <v>133</v>
      </c>
      <c r="C80" s="51" t="s">
        <v>97</v>
      </c>
      <c r="D80" s="51" t="s">
        <v>320</v>
      </c>
      <c r="E80" s="51" t="s">
        <v>370</v>
      </c>
      <c r="F80" s="52">
        <v>15082.024124475</v>
      </c>
      <c r="G80" s="51" t="s">
        <v>220</v>
      </c>
      <c r="H80" s="51" t="s">
        <v>220</v>
      </c>
      <c r="I80" s="10"/>
      <c r="J80" s="10"/>
      <c r="K80" s="10"/>
      <c r="L80" s="10"/>
      <c r="M80" s="10"/>
      <c r="N80" s="10"/>
      <c r="O80" s="10"/>
      <c r="P80" s="10"/>
    </row>
    <row r="81" spans="1:16" ht="59.45" customHeight="1" x14ac:dyDescent="0.2">
      <c r="A81" s="50"/>
      <c r="B81" s="51" t="s">
        <v>177</v>
      </c>
      <c r="C81" s="51" t="s">
        <v>98</v>
      </c>
      <c r="D81" s="51" t="s">
        <v>255</v>
      </c>
      <c r="E81" s="51" t="s">
        <v>369</v>
      </c>
      <c r="F81" s="52">
        <v>12168.419952150001</v>
      </c>
      <c r="G81" s="51" t="s">
        <v>220</v>
      </c>
      <c r="H81" s="51" t="s">
        <v>219</v>
      </c>
      <c r="I81" s="10"/>
      <c r="J81" s="10"/>
      <c r="K81" s="10"/>
      <c r="L81" s="10"/>
      <c r="M81" s="10"/>
      <c r="N81" s="10"/>
      <c r="O81" s="10"/>
      <c r="P81" s="10"/>
    </row>
    <row r="82" spans="1:16" ht="84.6" customHeight="1" thickBot="1" x14ac:dyDescent="0.25">
      <c r="A82" s="55"/>
      <c r="B82" s="56" t="s">
        <v>133</v>
      </c>
      <c r="C82" s="56" t="s">
        <v>98</v>
      </c>
      <c r="D82" s="56" t="s">
        <v>322</v>
      </c>
      <c r="E82" s="56" t="s">
        <v>370</v>
      </c>
      <c r="F82" s="57">
        <v>15082.024124475</v>
      </c>
      <c r="G82" s="56" t="s">
        <v>220</v>
      </c>
      <c r="H82" s="56" t="s">
        <v>220</v>
      </c>
      <c r="I82" s="10"/>
      <c r="J82" s="10"/>
      <c r="K82" s="10"/>
      <c r="L82" s="10"/>
      <c r="M82" s="10"/>
      <c r="N82" s="10"/>
      <c r="O82" s="10"/>
      <c r="P82" s="10"/>
    </row>
    <row r="83" spans="1:16" ht="81" customHeight="1" x14ac:dyDescent="0.2">
      <c r="A83" s="34"/>
      <c r="B83" s="35" t="s">
        <v>50</v>
      </c>
      <c r="C83" s="35" t="s">
        <v>99</v>
      </c>
      <c r="D83" s="35" t="s">
        <v>292</v>
      </c>
      <c r="E83" s="35" t="s">
        <v>373</v>
      </c>
      <c r="F83" s="40">
        <v>3306.5885852999995</v>
      </c>
      <c r="G83" s="35" t="s">
        <v>220</v>
      </c>
      <c r="H83" s="35" t="s">
        <v>219</v>
      </c>
      <c r="I83" s="10"/>
      <c r="J83" s="10"/>
      <c r="K83" s="10"/>
      <c r="L83" s="10"/>
      <c r="M83" s="10"/>
      <c r="N83" s="10"/>
      <c r="O83" s="10"/>
      <c r="P83" s="10"/>
    </row>
    <row r="84" spans="1:16" ht="61.15" customHeight="1" x14ac:dyDescent="0.2">
      <c r="A84" s="36"/>
      <c r="B84" s="37" t="s">
        <v>75</v>
      </c>
      <c r="C84" s="37" t="s">
        <v>99</v>
      </c>
      <c r="D84" s="37" t="s">
        <v>292</v>
      </c>
      <c r="E84" s="37" t="s">
        <v>377</v>
      </c>
      <c r="F84" s="41">
        <v>3503.2264343999996</v>
      </c>
      <c r="G84" s="37" t="s">
        <v>220</v>
      </c>
      <c r="H84" s="37" t="s">
        <v>219</v>
      </c>
      <c r="I84" s="10"/>
      <c r="J84" s="10"/>
      <c r="K84" s="10"/>
      <c r="L84" s="10"/>
      <c r="M84" s="10"/>
      <c r="N84" s="10"/>
      <c r="O84" s="10"/>
      <c r="P84" s="10"/>
    </row>
    <row r="85" spans="1:16" ht="71.45" customHeight="1" x14ac:dyDescent="0.2">
      <c r="A85" s="36"/>
      <c r="B85" s="37" t="s">
        <v>207</v>
      </c>
      <c r="C85" s="37" t="s">
        <v>99</v>
      </c>
      <c r="D85" s="37" t="s">
        <v>260</v>
      </c>
      <c r="E85" s="37" t="s">
        <v>376</v>
      </c>
      <c r="F85" s="41">
        <v>4864.6105199999993</v>
      </c>
      <c r="G85" s="37" t="s">
        <v>220</v>
      </c>
      <c r="H85" s="37" t="s">
        <v>219</v>
      </c>
      <c r="I85" s="10"/>
      <c r="J85" s="10"/>
      <c r="K85" s="10"/>
      <c r="L85" s="10"/>
      <c r="M85" s="10"/>
      <c r="N85" s="10"/>
      <c r="O85" s="10"/>
      <c r="P85" s="10"/>
    </row>
    <row r="86" spans="1:16" ht="84" customHeight="1" x14ac:dyDescent="0.2">
      <c r="A86" s="36"/>
      <c r="B86" s="37" t="s">
        <v>49</v>
      </c>
      <c r="C86" s="37" t="s">
        <v>99</v>
      </c>
      <c r="D86" s="37" t="s">
        <v>260</v>
      </c>
      <c r="E86" s="37" t="s">
        <v>374</v>
      </c>
      <c r="F86" s="41">
        <v>5522.6689056000005</v>
      </c>
      <c r="G86" s="37" t="s">
        <v>220</v>
      </c>
      <c r="H86" s="37" t="s">
        <v>219</v>
      </c>
      <c r="I86" s="10"/>
      <c r="J86" s="10"/>
      <c r="K86" s="10"/>
      <c r="L86" s="10"/>
      <c r="M86" s="10"/>
      <c r="N86" s="10"/>
      <c r="O86" s="10"/>
      <c r="P86" s="10"/>
    </row>
    <row r="87" spans="1:16" ht="75" customHeight="1" x14ac:dyDescent="0.2">
      <c r="A87" s="36"/>
      <c r="B87" s="37" t="s">
        <v>48</v>
      </c>
      <c r="C87" s="37" t="s">
        <v>99</v>
      </c>
      <c r="D87" s="37" t="s">
        <v>257</v>
      </c>
      <c r="E87" s="37" t="s">
        <v>373</v>
      </c>
      <c r="F87" s="41">
        <v>5669.3859452999995</v>
      </c>
      <c r="G87" s="37" t="s">
        <v>220</v>
      </c>
      <c r="H87" s="37" t="s">
        <v>219</v>
      </c>
      <c r="I87" s="10"/>
      <c r="J87" s="10"/>
      <c r="K87" s="10"/>
      <c r="L87" s="10"/>
      <c r="M87" s="10"/>
      <c r="N87" s="10"/>
      <c r="O87" s="10"/>
      <c r="P87" s="10"/>
    </row>
    <row r="88" spans="1:16" ht="77.45" customHeight="1" x14ac:dyDescent="0.2">
      <c r="A88" s="36"/>
      <c r="B88" s="37" t="s">
        <v>136</v>
      </c>
      <c r="C88" s="37" t="s">
        <v>99</v>
      </c>
      <c r="D88" s="37" t="s">
        <v>256</v>
      </c>
      <c r="E88" s="37" t="s">
        <v>364</v>
      </c>
      <c r="F88" s="41">
        <v>5777.2233287999998</v>
      </c>
      <c r="G88" s="37" t="s">
        <v>220</v>
      </c>
      <c r="H88" s="37" t="s">
        <v>220</v>
      </c>
      <c r="I88" s="10"/>
      <c r="J88" s="10"/>
      <c r="K88" s="10"/>
      <c r="L88" s="10"/>
      <c r="M88" s="10"/>
      <c r="N88" s="10"/>
      <c r="O88" s="10"/>
      <c r="P88" s="10"/>
    </row>
    <row r="89" spans="1:16" ht="76.900000000000006" customHeight="1" x14ac:dyDescent="0.2">
      <c r="A89" s="36"/>
      <c r="B89" s="37" t="s">
        <v>178</v>
      </c>
      <c r="C89" s="37" t="s">
        <v>99</v>
      </c>
      <c r="D89" s="37" t="s">
        <v>256</v>
      </c>
      <c r="E89" s="37" t="s">
        <v>360</v>
      </c>
      <c r="F89" s="41">
        <v>6845.5715327999987</v>
      </c>
      <c r="G89" s="37" t="s">
        <v>220</v>
      </c>
      <c r="H89" s="37" t="s">
        <v>220</v>
      </c>
      <c r="I89" s="10"/>
      <c r="J89" s="10"/>
      <c r="K89" s="10"/>
      <c r="L89" s="10"/>
      <c r="M89" s="10"/>
      <c r="N89" s="10"/>
      <c r="O89" s="10"/>
      <c r="P89" s="10"/>
    </row>
    <row r="90" spans="1:16" ht="70.150000000000006" customHeight="1" x14ac:dyDescent="0.2">
      <c r="A90" s="36"/>
      <c r="B90" s="37" t="s">
        <v>74</v>
      </c>
      <c r="C90" s="37" t="s">
        <v>99</v>
      </c>
      <c r="D90" s="37" t="s">
        <v>257</v>
      </c>
      <c r="E90" s="37" t="s">
        <v>374</v>
      </c>
      <c r="F90" s="41">
        <v>7005.064183425</v>
      </c>
      <c r="G90" s="37" t="s">
        <v>220</v>
      </c>
      <c r="H90" s="37" t="s">
        <v>219</v>
      </c>
      <c r="I90" s="10"/>
      <c r="J90" s="10"/>
      <c r="K90" s="10"/>
      <c r="L90" s="10"/>
      <c r="M90" s="10"/>
      <c r="N90" s="10"/>
      <c r="O90" s="10"/>
      <c r="P90" s="10"/>
    </row>
    <row r="91" spans="1:16" ht="75.599999999999994" customHeight="1" x14ac:dyDescent="0.2">
      <c r="A91" s="36"/>
      <c r="B91" s="37" t="s">
        <v>134</v>
      </c>
      <c r="C91" s="37" t="s">
        <v>99</v>
      </c>
      <c r="D91" s="37" t="s">
        <v>258</v>
      </c>
      <c r="E91" s="37" t="s">
        <v>360</v>
      </c>
      <c r="F91" s="41">
        <v>8530.4571660000001</v>
      </c>
      <c r="G91" s="37" t="s">
        <v>220</v>
      </c>
      <c r="H91" s="37" t="s">
        <v>219</v>
      </c>
      <c r="I91" s="10"/>
      <c r="J91" s="10"/>
      <c r="K91" s="10"/>
      <c r="L91" s="10"/>
      <c r="M91" s="10"/>
      <c r="N91" s="10"/>
      <c r="O91" s="10"/>
      <c r="P91" s="10"/>
    </row>
    <row r="92" spans="1:16" ht="67.150000000000006" customHeight="1" x14ac:dyDescent="0.2">
      <c r="A92" s="36"/>
      <c r="B92" s="37" t="s">
        <v>135</v>
      </c>
      <c r="C92" s="37" t="s">
        <v>99</v>
      </c>
      <c r="D92" s="37" t="s">
        <v>259</v>
      </c>
      <c r="E92" s="37" t="s">
        <v>375</v>
      </c>
      <c r="F92" s="41">
        <v>10326.786052275</v>
      </c>
      <c r="G92" s="37" t="s">
        <v>220</v>
      </c>
      <c r="H92" s="37" t="s">
        <v>220</v>
      </c>
      <c r="I92" s="10"/>
      <c r="J92" s="10"/>
      <c r="K92" s="10"/>
      <c r="L92" s="10"/>
      <c r="M92" s="10"/>
      <c r="N92" s="10"/>
      <c r="O92" s="10"/>
      <c r="P92" s="10"/>
    </row>
    <row r="93" spans="1:16" ht="63" customHeight="1" x14ac:dyDescent="0.2">
      <c r="A93" s="36"/>
      <c r="B93" s="37" t="s">
        <v>129</v>
      </c>
      <c r="C93" s="37" t="s">
        <v>99</v>
      </c>
      <c r="D93" s="37" t="s">
        <v>252</v>
      </c>
      <c r="E93" s="37" t="s">
        <v>366</v>
      </c>
      <c r="F93" s="41">
        <v>11019.10329135</v>
      </c>
      <c r="G93" s="37" t="s">
        <v>220</v>
      </c>
      <c r="H93" s="37" t="s">
        <v>220</v>
      </c>
      <c r="I93" s="10"/>
      <c r="J93" s="10"/>
      <c r="K93" s="10"/>
      <c r="L93" s="10"/>
      <c r="M93" s="10"/>
      <c r="N93" s="10"/>
      <c r="O93" s="10"/>
      <c r="P93" s="10"/>
    </row>
    <row r="94" spans="1:16" ht="78" customHeight="1" thickBot="1" x14ac:dyDescent="0.25">
      <c r="A94" s="38"/>
      <c r="B94" s="39" t="s">
        <v>179</v>
      </c>
      <c r="C94" s="39" t="s">
        <v>100</v>
      </c>
      <c r="D94" s="39" t="s">
        <v>261</v>
      </c>
      <c r="E94" s="39" t="s">
        <v>360</v>
      </c>
      <c r="F94" s="42">
        <v>9132.6114668249993</v>
      </c>
      <c r="G94" s="39" t="s">
        <v>220</v>
      </c>
      <c r="H94" s="39" t="s">
        <v>219</v>
      </c>
      <c r="I94" s="10"/>
      <c r="J94" s="10"/>
      <c r="K94" s="10"/>
      <c r="L94" s="10"/>
      <c r="M94" s="10"/>
      <c r="N94" s="10"/>
      <c r="O94" s="10"/>
      <c r="P94" s="10"/>
    </row>
    <row r="95" spans="1:16" ht="80.45" customHeight="1" x14ac:dyDescent="0.2">
      <c r="A95" s="47"/>
      <c r="B95" s="48" t="s">
        <v>31</v>
      </c>
      <c r="C95" s="48" t="s">
        <v>30</v>
      </c>
      <c r="D95" s="48" t="s">
        <v>262</v>
      </c>
      <c r="E95" s="48" t="s">
        <v>378</v>
      </c>
      <c r="F95" s="49">
        <v>8811.6761155500008</v>
      </c>
      <c r="G95" s="48" t="s">
        <v>220</v>
      </c>
      <c r="H95" s="48" t="s">
        <v>219</v>
      </c>
      <c r="I95" s="10"/>
      <c r="J95" s="10"/>
      <c r="K95" s="10"/>
      <c r="L95" s="10"/>
      <c r="M95" s="10"/>
      <c r="N95" s="10"/>
      <c r="O95" s="10"/>
      <c r="P95" s="10"/>
    </row>
    <row r="96" spans="1:16" ht="77.45" customHeight="1" x14ac:dyDescent="0.2">
      <c r="A96" s="50"/>
      <c r="B96" s="51" t="s">
        <v>32</v>
      </c>
      <c r="C96" s="51" t="s">
        <v>30</v>
      </c>
      <c r="D96" s="51" t="s">
        <v>263</v>
      </c>
      <c r="E96" s="51" t="s">
        <v>379</v>
      </c>
      <c r="F96" s="52">
        <v>11340.485731575001</v>
      </c>
      <c r="G96" s="51" t="s">
        <v>220</v>
      </c>
      <c r="H96" s="51" t="s">
        <v>220</v>
      </c>
      <c r="I96" s="10"/>
      <c r="J96" s="10"/>
      <c r="K96" s="10"/>
      <c r="L96" s="10"/>
      <c r="M96" s="10"/>
      <c r="N96" s="10"/>
      <c r="O96" s="10"/>
      <c r="P96" s="10"/>
    </row>
    <row r="97" spans="1:16" ht="82.9" customHeight="1" thickBot="1" x14ac:dyDescent="0.25">
      <c r="A97" s="55"/>
      <c r="B97" s="56" t="s">
        <v>180</v>
      </c>
      <c r="C97" s="56" t="s">
        <v>30</v>
      </c>
      <c r="D97" s="56" t="s">
        <v>264</v>
      </c>
      <c r="E97" s="56" t="s">
        <v>380</v>
      </c>
      <c r="F97" s="57">
        <v>12124.307175749998</v>
      </c>
      <c r="G97" s="56" t="s">
        <v>220</v>
      </c>
      <c r="H97" s="56" t="s">
        <v>220</v>
      </c>
      <c r="I97" s="10"/>
      <c r="J97" s="10"/>
      <c r="K97" s="10"/>
      <c r="L97" s="10"/>
      <c r="M97" s="10"/>
      <c r="N97" s="10"/>
      <c r="O97" s="10"/>
      <c r="P97" s="10"/>
    </row>
    <row r="98" spans="1:16" ht="81" customHeight="1" x14ac:dyDescent="0.2">
      <c r="A98" s="34"/>
      <c r="B98" s="35" t="s">
        <v>0</v>
      </c>
      <c r="C98" s="35" t="s">
        <v>101</v>
      </c>
      <c r="D98" s="35" t="s">
        <v>265</v>
      </c>
      <c r="E98" s="35" t="s">
        <v>363</v>
      </c>
      <c r="F98" s="40">
        <v>5740.6221180000002</v>
      </c>
      <c r="G98" s="35" t="s">
        <v>220</v>
      </c>
      <c r="H98" s="35" t="s">
        <v>219</v>
      </c>
      <c r="I98" s="10"/>
      <c r="J98" s="10"/>
      <c r="K98" s="10"/>
      <c r="L98" s="10"/>
      <c r="M98" s="10"/>
      <c r="N98" s="10"/>
      <c r="O98" s="10"/>
      <c r="P98" s="10"/>
    </row>
    <row r="99" spans="1:16" ht="75" customHeight="1" x14ac:dyDescent="0.2">
      <c r="A99" s="36"/>
      <c r="B99" s="37" t="s">
        <v>181</v>
      </c>
      <c r="C99" s="37" t="s">
        <v>101</v>
      </c>
      <c r="D99" s="37" t="s">
        <v>266</v>
      </c>
      <c r="E99" s="37" t="s">
        <v>381</v>
      </c>
      <c r="F99" s="41">
        <v>4365.2563415999994</v>
      </c>
      <c r="G99" s="37" t="s">
        <v>220</v>
      </c>
      <c r="H99" s="37" t="s">
        <v>219</v>
      </c>
      <c r="I99" s="10"/>
      <c r="J99" s="10"/>
      <c r="K99" s="10"/>
      <c r="L99" s="10"/>
      <c r="M99" s="10"/>
      <c r="N99" s="10"/>
      <c r="O99" s="10"/>
      <c r="P99" s="10"/>
    </row>
    <row r="100" spans="1:16" ht="74.45" customHeight="1" x14ac:dyDescent="0.2">
      <c r="A100" s="36"/>
      <c r="B100" s="37" t="s">
        <v>47</v>
      </c>
      <c r="C100" s="37" t="s">
        <v>101</v>
      </c>
      <c r="D100" s="37" t="s">
        <v>266</v>
      </c>
      <c r="E100" s="37" t="s">
        <v>363</v>
      </c>
      <c r="F100" s="41">
        <v>4957.7463936000004</v>
      </c>
      <c r="G100" s="37" t="s">
        <v>220</v>
      </c>
      <c r="H100" s="37" t="s">
        <v>219</v>
      </c>
      <c r="I100" s="10"/>
      <c r="J100" s="10"/>
      <c r="K100" s="10"/>
      <c r="L100" s="10"/>
      <c r="M100" s="10"/>
      <c r="N100" s="10"/>
      <c r="O100" s="10"/>
      <c r="P100" s="10"/>
    </row>
    <row r="101" spans="1:16" ht="67.900000000000006" customHeight="1" thickBot="1" x14ac:dyDescent="0.25">
      <c r="A101" s="38"/>
      <c r="B101" s="39" t="s">
        <v>182</v>
      </c>
      <c r="C101" s="39" t="s">
        <v>101</v>
      </c>
      <c r="D101" s="39" t="s">
        <v>293</v>
      </c>
      <c r="E101" s="39" t="s">
        <v>362</v>
      </c>
      <c r="F101" s="42">
        <v>4044.1157063999999</v>
      </c>
      <c r="G101" s="39" t="s">
        <v>220</v>
      </c>
      <c r="H101" s="39" t="s">
        <v>219</v>
      </c>
      <c r="I101" s="10"/>
      <c r="J101" s="10"/>
      <c r="K101" s="10"/>
      <c r="L101" s="10"/>
      <c r="M101" s="10"/>
      <c r="N101" s="10"/>
      <c r="O101" s="10"/>
      <c r="P101" s="10"/>
    </row>
    <row r="102" spans="1:16" ht="73.150000000000006" customHeight="1" x14ac:dyDescent="0.2">
      <c r="A102" s="47"/>
      <c r="B102" s="48" t="s">
        <v>33</v>
      </c>
      <c r="C102" s="48" t="s">
        <v>102</v>
      </c>
      <c r="D102" s="48" t="s">
        <v>267</v>
      </c>
      <c r="E102" s="48" t="s">
        <v>363</v>
      </c>
      <c r="F102" s="49">
        <v>6101.7209599500011</v>
      </c>
      <c r="G102" s="48" t="s">
        <v>220</v>
      </c>
      <c r="H102" s="48" t="s">
        <v>219</v>
      </c>
      <c r="I102" s="10"/>
      <c r="J102" s="10"/>
      <c r="K102" s="10"/>
      <c r="L102" s="10"/>
      <c r="M102" s="10"/>
      <c r="N102" s="10"/>
      <c r="O102" s="10"/>
      <c r="P102" s="10"/>
    </row>
    <row r="103" spans="1:16" ht="74.45" customHeight="1" x14ac:dyDescent="0.2">
      <c r="A103" s="50"/>
      <c r="B103" s="51" t="s">
        <v>183</v>
      </c>
      <c r="C103" s="51" t="s">
        <v>102</v>
      </c>
      <c r="D103" s="51" t="s">
        <v>268</v>
      </c>
      <c r="E103" s="51" t="s">
        <v>382</v>
      </c>
      <c r="F103" s="52">
        <v>9108.9089783999989</v>
      </c>
      <c r="G103" s="51" t="s">
        <v>220</v>
      </c>
      <c r="H103" s="51" t="s">
        <v>220</v>
      </c>
      <c r="I103" s="10"/>
      <c r="J103" s="10"/>
      <c r="K103" s="10"/>
      <c r="L103" s="10"/>
      <c r="M103" s="10"/>
      <c r="N103" s="10"/>
      <c r="O103" s="10"/>
      <c r="P103" s="10"/>
    </row>
    <row r="104" spans="1:16" ht="67.900000000000006" customHeight="1" x14ac:dyDescent="0.2">
      <c r="A104" s="50"/>
      <c r="B104" s="51" t="s">
        <v>184</v>
      </c>
      <c r="C104" s="51" t="s">
        <v>102</v>
      </c>
      <c r="D104" s="51" t="s">
        <v>269</v>
      </c>
      <c r="E104" s="51" t="s">
        <v>362</v>
      </c>
      <c r="F104" s="52">
        <v>4365.2563415999994</v>
      </c>
      <c r="G104" s="51" t="s">
        <v>220</v>
      </c>
      <c r="H104" s="51" t="s">
        <v>219</v>
      </c>
      <c r="I104" s="10"/>
      <c r="J104" s="10"/>
      <c r="K104" s="10"/>
      <c r="L104" s="10"/>
      <c r="M104" s="10"/>
      <c r="N104" s="10"/>
      <c r="O104" s="10"/>
      <c r="P104" s="10"/>
    </row>
    <row r="105" spans="1:16" ht="68.45" customHeight="1" x14ac:dyDescent="0.2">
      <c r="A105" s="50"/>
      <c r="B105" s="51" t="s">
        <v>51</v>
      </c>
      <c r="C105" s="51" t="s">
        <v>102</v>
      </c>
      <c r="D105" s="51" t="s">
        <v>269</v>
      </c>
      <c r="E105" s="51" t="s">
        <v>363</v>
      </c>
      <c r="F105" s="52">
        <v>4957.7463936000004</v>
      </c>
      <c r="G105" s="51" t="s">
        <v>220</v>
      </c>
      <c r="H105" s="51" t="s">
        <v>219</v>
      </c>
      <c r="I105" s="10"/>
      <c r="J105" s="10"/>
      <c r="K105" s="10"/>
      <c r="L105" s="10"/>
      <c r="M105" s="10"/>
      <c r="N105" s="10"/>
      <c r="O105" s="10"/>
      <c r="P105" s="10"/>
    </row>
    <row r="106" spans="1:16" ht="66" customHeight="1" x14ac:dyDescent="0.2">
      <c r="A106" s="50"/>
      <c r="B106" s="51" t="s">
        <v>137</v>
      </c>
      <c r="C106" s="51" t="s">
        <v>102</v>
      </c>
      <c r="D106" s="51" t="s">
        <v>270</v>
      </c>
      <c r="E106" s="51" t="s">
        <v>383</v>
      </c>
      <c r="F106" s="52">
        <v>5561.602754399999</v>
      </c>
      <c r="G106" s="51" t="s">
        <v>220</v>
      </c>
      <c r="H106" s="51" t="s">
        <v>220</v>
      </c>
      <c r="I106" s="10"/>
      <c r="J106" s="10"/>
      <c r="K106" s="10"/>
      <c r="L106" s="10"/>
      <c r="M106" s="10"/>
      <c r="N106" s="10"/>
      <c r="O106" s="10"/>
      <c r="P106" s="10"/>
    </row>
    <row r="107" spans="1:16" ht="72.599999999999994" customHeight="1" x14ac:dyDescent="0.2">
      <c r="A107" s="50"/>
      <c r="B107" s="51" t="s">
        <v>185</v>
      </c>
      <c r="C107" s="51" t="s">
        <v>102</v>
      </c>
      <c r="D107" s="51" t="s">
        <v>270</v>
      </c>
      <c r="E107" s="51" t="s">
        <v>384</v>
      </c>
      <c r="F107" s="52">
        <v>6477.7781375999994</v>
      </c>
      <c r="G107" s="51" t="s">
        <v>220</v>
      </c>
      <c r="H107" s="51" t="s">
        <v>220</v>
      </c>
      <c r="I107" s="10"/>
      <c r="J107" s="10"/>
      <c r="K107" s="10"/>
      <c r="L107" s="10"/>
      <c r="M107" s="10"/>
      <c r="N107" s="10"/>
      <c r="O107" s="10"/>
      <c r="P107" s="10"/>
    </row>
    <row r="108" spans="1:16" ht="79.900000000000006" customHeight="1" thickBot="1" x14ac:dyDescent="0.25">
      <c r="A108" s="55"/>
      <c r="B108" s="56" t="s">
        <v>186</v>
      </c>
      <c r="C108" s="56" t="s">
        <v>102</v>
      </c>
      <c r="D108" s="56" t="s">
        <v>294</v>
      </c>
      <c r="E108" s="56" t="s">
        <v>363</v>
      </c>
      <c r="F108" s="57">
        <v>3564.5253336000001</v>
      </c>
      <c r="G108" s="56" t="s">
        <v>220</v>
      </c>
      <c r="H108" s="56" t="s">
        <v>219</v>
      </c>
      <c r="I108" s="10"/>
      <c r="J108" s="10"/>
      <c r="K108" s="10"/>
      <c r="L108" s="10"/>
      <c r="M108" s="10"/>
      <c r="N108" s="10"/>
      <c r="O108" s="10"/>
      <c r="P108" s="10"/>
    </row>
    <row r="109" spans="1:16" ht="77.45" customHeight="1" x14ac:dyDescent="0.2">
      <c r="A109" s="74"/>
      <c r="B109" s="63" t="s">
        <v>187</v>
      </c>
      <c r="C109" s="63" t="s">
        <v>103</v>
      </c>
      <c r="D109" s="63" t="s">
        <v>272</v>
      </c>
      <c r="E109" s="63" t="s">
        <v>385</v>
      </c>
      <c r="F109" s="76">
        <v>8652.81050865</v>
      </c>
      <c r="G109" s="63" t="s">
        <v>219</v>
      </c>
      <c r="H109" s="63" t="s">
        <v>219</v>
      </c>
      <c r="I109" s="10"/>
      <c r="J109" s="10"/>
      <c r="K109" s="10"/>
      <c r="L109" s="10"/>
      <c r="M109" s="10"/>
      <c r="N109" s="10"/>
      <c r="O109" s="10"/>
      <c r="P109" s="10"/>
    </row>
    <row r="110" spans="1:16" ht="81" customHeight="1" x14ac:dyDescent="0.2">
      <c r="A110" s="36"/>
      <c r="B110" s="37" t="s">
        <v>39</v>
      </c>
      <c r="C110" s="37" t="s">
        <v>103</v>
      </c>
      <c r="D110" s="37" t="s">
        <v>271</v>
      </c>
      <c r="E110" s="37" t="s">
        <v>385</v>
      </c>
      <c r="F110" s="41">
        <v>9335.2172759999994</v>
      </c>
      <c r="G110" s="37" t="s">
        <v>220</v>
      </c>
      <c r="H110" s="37" t="s">
        <v>219</v>
      </c>
      <c r="I110" s="62"/>
      <c r="J110" s="62"/>
      <c r="K110" s="62"/>
      <c r="L110" s="62"/>
      <c r="M110" s="62"/>
      <c r="N110" s="62"/>
      <c r="O110" s="62"/>
      <c r="P110" s="62"/>
    </row>
    <row r="111" spans="1:16" ht="82.15" customHeight="1" x14ac:dyDescent="0.2">
      <c r="A111" s="36"/>
      <c r="B111" s="37" t="s">
        <v>76</v>
      </c>
      <c r="C111" s="37" t="s">
        <v>103</v>
      </c>
      <c r="D111" s="37" t="s">
        <v>275</v>
      </c>
      <c r="E111" s="37" t="s">
        <v>388</v>
      </c>
      <c r="F111" s="41">
        <v>11583.851150024999</v>
      </c>
      <c r="G111" s="37" t="s">
        <v>220</v>
      </c>
      <c r="H111" s="37" t="s">
        <v>220</v>
      </c>
      <c r="I111" s="10"/>
      <c r="J111" s="10"/>
      <c r="K111" s="10"/>
      <c r="L111" s="10"/>
      <c r="M111" s="10"/>
      <c r="N111" s="10"/>
      <c r="O111" s="10"/>
      <c r="P111" s="10"/>
    </row>
    <row r="112" spans="1:16" ht="85.9" customHeight="1" x14ac:dyDescent="0.2">
      <c r="A112" s="59"/>
      <c r="B112" s="60" t="s">
        <v>189</v>
      </c>
      <c r="C112" s="60" t="s">
        <v>103</v>
      </c>
      <c r="D112" s="60" t="s">
        <v>274</v>
      </c>
      <c r="E112" s="60" t="s">
        <v>386</v>
      </c>
      <c r="F112" s="61">
        <v>12625.046799749998</v>
      </c>
      <c r="G112" s="60" t="s">
        <v>219</v>
      </c>
      <c r="H112" s="60" t="s">
        <v>219</v>
      </c>
      <c r="I112" s="62"/>
      <c r="J112" s="62"/>
      <c r="K112" s="62"/>
      <c r="L112" s="62"/>
      <c r="M112" s="62"/>
      <c r="N112" s="62"/>
      <c r="O112" s="62"/>
      <c r="P112" s="62"/>
    </row>
    <row r="113" spans="1:16" ht="65.45" customHeight="1" x14ac:dyDescent="0.2">
      <c r="A113" s="36"/>
      <c r="B113" s="37" t="s">
        <v>188</v>
      </c>
      <c r="C113" s="37" t="s">
        <v>103</v>
      </c>
      <c r="D113" s="37" t="s">
        <v>273</v>
      </c>
      <c r="E113" s="37" t="s">
        <v>386</v>
      </c>
      <c r="F113" s="41">
        <v>12679.144562699999</v>
      </c>
      <c r="G113" s="37" t="s">
        <v>220</v>
      </c>
      <c r="H113" s="37" t="s">
        <v>219</v>
      </c>
      <c r="I113" s="10"/>
      <c r="J113" s="10"/>
      <c r="K113" s="10"/>
      <c r="L113" s="10"/>
      <c r="M113" s="10"/>
      <c r="N113" s="10"/>
      <c r="O113" s="10"/>
      <c r="P113" s="10"/>
    </row>
    <row r="114" spans="1:16" ht="66.599999999999994" customHeight="1" x14ac:dyDescent="0.2">
      <c r="A114" s="36"/>
      <c r="B114" s="37" t="s">
        <v>40</v>
      </c>
      <c r="C114" s="37" t="s">
        <v>103</v>
      </c>
      <c r="D114" s="37" t="s">
        <v>323</v>
      </c>
      <c r="E114" s="37" t="s">
        <v>387</v>
      </c>
      <c r="F114" s="41">
        <v>15088.879488375</v>
      </c>
      <c r="G114" s="37" t="s">
        <v>220</v>
      </c>
      <c r="H114" s="37" t="s">
        <v>220</v>
      </c>
      <c r="I114" s="62"/>
      <c r="J114" s="62"/>
      <c r="K114" s="62"/>
      <c r="L114" s="62"/>
      <c r="M114" s="62"/>
      <c r="N114" s="62"/>
      <c r="O114" s="62"/>
      <c r="P114" s="62"/>
    </row>
    <row r="115" spans="1:16" ht="84.6" customHeight="1" thickBot="1" x14ac:dyDescent="0.25">
      <c r="A115" s="75"/>
      <c r="B115" s="64" t="s">
        <v>190</v>
      </c>
      <c r="C115" s="64" t="s">
        <v>103</v>
      </c>
      <c r="D115" s="64" t="s">
        <v>324</v>
      </c>
      <c r="E115" s="64" t="s">
        <v>387</v>
      </c>
      <c r="F115" s="77">
        <v>15556.161955949998</v>
      </c>
      <c r="G115" s="64" t="s">
        <v>219</v>
      </c>
      <c r="H115" s="64" t="s">
        <v>220</v>
      </c>
      <c r="I115" s="10"/>
      <c r="J115" s="10"/>
      <c r="K115" s="10"/>
      <c r="L115" s="10"/>
      <c r="M115" s="10"/>
      <c r="N115" s="10"/>
      <c r="O115" s="10"/>
      <c r="P115" s="10"/>
    </row>
    <row r="116" spans="1:16" ht="85.9" customHeight="1" x14ac:dyDescent="0.2">
      <c r="A116" s="47"/>
      <c r="B116" s="48" t="s">
        <v>193</v>
      </c>
      <c r="C116" s="48" t="s">
        <v>104</v>
      </c>
      <c r="D116" s="48" t="s">
        <v>295</v>
      </c>
      <c r="E116" s="48" t="s">
        <v>390</v>
      </c>
      <c r="F116" s="49">
        <v>3219.3797328000001</v>
      </c>
      <c r="G116" s="48" t="s">
        <v>220</v>
      </c>
      <c r="H116" s="48" t="s">
        <v>219</v>
      </c>
      <c r="I116" s="10"/>
      <c r="J116" s="10"/>
      <c r="K116" s="10"/>
      <c r="L116" s="10"/>
      <c r="M116" s="10"/>
      <c r="N116" s="10"/>
      <c r="O116" s="10"/>
      <c r="P116" s="10"/>
    </row>
    <row r="117" spans="1:16" ht="92.45" customHeight="1" x14ac:dyDescent="0.2">
      <c r="A117" s="50"/>
      <c r="B117" s="51" t="s">
        <v>139</v>
      </c>
      <c r="C117" s="51" t="s">
        <v>104</v>
      </c>
      <c r="D117" s="51" t="s">
        <v>293</v>
      </c>
      <c r="E117" s="51" t="s">
        <v>362</v>
      </c>
      <c r="F117" s="52">
        <v>3525.7434596999997</v>
      </c>
      <c r="G117" s="51" t="s">
        <v>220</v>
      </c>
      <c r="H117" s="51" t="s">
        <v>219</v>
      </c>
      <c r="I117" s="10"/>
      <c r="J117" s="10"/>
      <c r="K117" s="10"/>
      <c r="L117" s="10"/>
      <c r="M117" s="10"/>
      <c r="N117" s="10"/>
      <c r="O117" s="10"/>
      <c r="P117" s="10"/>
    </row>
    <row r="118" spans="1:16" ht="70.900000000000006" customHeight="1" x14ac:dyDescent="0.2">
      <c r="A118" s="50"/>
      <c r="B118" s="51" t="s">
        <v>192</v>
      </c>
      <c r="C118" s="51" t="s">
        <v>104</v>
      </c>
      <c r="D118" s="51" t="s">
        <v>278</v>
      </c>
      <c r="E118" s="51" t="s">
        <v>390</v>
      </c>
      <c r="F118" s="52">
        <v>3624.5801592000003</v>
      </c>
      <c r="G118" s="51" t="s">
        <v>220</v>
      </c>
      <c r="H118" s="51" t="s">
        <v>219</v>
      </c>
      <c r="I118" s="10"/>
      <c r="J118" s="10"/>
      <c r="K118" s="10"/>
      <c r="L118" s="10"/>
      <c r="M118" s="10"/>
      <c r="N118" s="10"/>
      <c r="O118" s="10"/>
      <c r="P118" s="10"/>
    </row>
    <row r="119" spans="1:16" ht="76.900000000000006" customHeight="1" x14ac:dyDescent="0.2">
      <c r="A119" s="50"/>
      <c r="B119" s="51" t="s">
        <v>194</v>
      </c>
      <c r="C119" s="51" t="s">
        <v>104</v>
      </c>
      <c r="D119" s="51" t="s">
        <v>296</v>
      </c>
      <c r="E119" s="51" t="s">
        <v>364</v>
      </c>
      <c r="F119" s="52">
        <v>4359.7428336000003</v>
      </c>
      <c r="G119" s="51" t="s">
        <v>220</v>
      </c>
      <c r="H119" s="51" t="s">
        <v>219</v>
      </c>
      <c r="I119" s="10"/>
      <c r="J119" s="10"/>
      <c r="K119" s="10"/>
      <c r="L119" s="10"/>
      <c r="M119" s="10"/>
      <c r="N119" s="10"/>
      <c r="O119" s="10"/>
      <c r="P119" s="10"/>
    </row>
    <row r="120" spans="1:16" ht="81" customHeight="1" x14ac:dyDescent="0.2">
      <c r="A120" s="50"/>
      <c r="B120" s="51" t="s">
        <v>181</v>
      </c>
      <c r="C120" s="51" t="s">
        <v>104</v>
      </c>
      <c r="D120" s="51" t="s">
        <v>266</v>
      </c>
      <c r="E120" s="51" t="s">
        <v>381</v>
      </c>
      <c r="F120" s="52">
        <v>4365.2563415999994</v>
      </c>
      <c r="G120" s="51" t="s">
        <v>220</v>
      </c>
      <c r="H120" s="51" t="s">
        <v>219</v>
      </c>
      <c r="I120" s="10"/>
      <c r="J120" s="10"/>
      <c r="K120" s="10"/>
      <c r="L120" s="10"/>
      <c r="M120" s="10"/>
      <c r="N120" s="10"/>
      <c r="O120" s="10"/>
      <c r="P120" s="10"/>
    </row>
    <row r="121" spans="1:16" ht="63.6" customHeight="1" x14ac:dyDescent="0.2">
      <c r="A121" s="50"/>
      <c r="B121" s="51" t="s">
        <v>47</v>
      </c>
      <c r="C121" s="51" t="s">
        <v>104</v>
      </c>
      <c r="D121" s="51" t="s">
        <v>266</v>
      </c>
      <c r="E121" s="51" t="s">
        <v>363</v>
      </c>
      <c r="F121" s="52">
        <v>4957.7463936000004</v>
      </c>
      <c r="G121" s="51" t="s">
        <v>220</v>
      </c>
      <c r="H121" s="51" t="s">
        <v>219</v>
      </c>
      <c r="I121" s="10"/>
      <c r="J121" s="10"/>
      <c r="K121" s="10"/>
      <c r="L121" s="10"/>
      <c r="M121" s="10"/>
      <c r="N121" s="10"/>
      <c r="O121" s="10"/>
      <c r="P121" s="10"/>
    </row>
    <row r="122" spans="1:16" ht="76.900000000000006" customHeight="1" x14ac:dyDescent="0.2">
      <c r="A122" s="50"/>
      <c r="B122" s="51" t="s">
        <v>138</v>
      </c>
      <c r="C122" s="51" t="s">
        <v>104</v>
      </c>
      <c r="D122" s="51" t="s">
        <v>276</v>
      </c>
      <c r="E122" s="51" t="s">
        <v>363</v>
      </c>
      <c r="F122" s="52">
        <v>5458.7325350250003</v>
      </c>
      <c r="G122" s="51" t="s">
        <v>220</v>
      </c>
      <c r="H122" s="51" t="s">
        <v>219</v>
      </c>
      <c r="I122" s="10"/>
      <c r="J122" s="10"/>
      <c r="K122" s="10"/>
      <c r="L122" s="10"/>
      <c r="M122" s="10"/>
      <c r="N122" s="10"/>
      <c r="O122" s="10"/>
      <c r="P122" s="10"/>
    </row>
    <row r="123" spans="1:16" ht="79.150000000000006" customHeight="1" thickBot="1" x14ac:dyDescent="0.25">
      <c r="A123" s="55"/>
      <c r="B123" s="56" t="s">
        <v>191</v>
      </c>
      <c r="C123" s="56" t="s">
        <v>104</v>
      </c>
      <c r="D123" s="56" t="s">
        <v>277</v>
      </c>
      <c r="E123" s="56" t="s">
        <v>389</v>
      </c>
      <c r="F123" s="57">
        <v>8149.090291649999</v>
      </c>
      <c r="G123" s="56" t="s">
        <v>220</v>
      </c>
      <c r="H123" s="56" t="s">
        <v>219</v>
      </c>
      <c r="I123" s="10"/>
      <c r="J123" s="10"/>
      <c r="K123" s="10"/>
      <c r="L123" s="10"/>
      <c r="M123" s="10"/>
      <c r="N123" s="10"/>
      <c r="O123" s="10"/>
      <c r="P123" s="10"/>
    </row>
    <row r="124" spans="1:16" ht="81.599999999999994" customHeight="1" x14ac:dyDescent="0.2">
      <c r="A124" s="34"/>
      <c r="B124" s="35" t="s">
        <v>141</v>
      </c>
      <c r="C124" s="35" t="s">
        <v>105</v>
      </c>
      <c r="D124" s="35" t="s">
        <v>298</v>
      </c>
      <c r="E124" s="35" t="s">
        <v>396</v>
      </c>
      <c r="F124" s="40">
        <v>3788.5504733999996</v>
      </c>
      <c r="G124" s="35" t="s">
        <v>220</v>
      </c>
      <c r="H124" s="35" t="s">
        <v>219</v>
      </c>
      <c r="I124" s="10"/>
      <c r="J124" s="10"/>
      <c r="K124" s="10"/>
      <c r="L124" s="10"/>
      <c r="M124" s="10"/>
      <c r="N124" s="10"/>
      <c r="O124" s="10"/>
      <c r="P124" s="10"/>
    </row>
    <row r="125" spans="1:16" ht="75" customHeight="1" x14ac:dyDescent="0.2">
      <c r="A125" s="36"/>
      <c r="B125" s="37" t="s">
        <v>140</v>
      </c>
      <c r="C125" s="37" t="s">
        <v>105</v>
      </c>
      <c r="D125" s="37" t="s">
        <v>297</v>
      </c>
      <c r="E125" s="37" t="s">
        <v>394</v>
      </c>
      <c r="F125" s="41">
        <v>4182.0700383000003</v>
      </c>
      <c r="G125" s="37" t="s">
        <v>220</v>
      </c>
      <c r="H125" s="37" t="s">
        <v>219</v>
      </c>
      <c r="I125" s="10"/>
      <c r="J125" s="10"/>
      <c r="K125" s="10"/>
      <c r="L125" s="10"/>
      <c r="M125" s="10"/>
      <c r="N125" s="10"/>
      <c r="O125" s="10"/>
      <c r="P125" s="10"/>
    </row>
    <row r="126" spans="1:16" ht="79.900000000000006" customHeight="1" x14ac:dyDescent="0.2">
      <c r="A126" s="36"/>
      <c r="B126" s="37" t="s">
        <v>195</v>
      </c>
      <c r="C126" s="37" t="s">
        <v>105</v>
      </c>
      <c r="D126" s="37" t="s">
        <v>297</v>
      </c>
      <c r="E126" s="37" t="s">
        <v>395</v>
      </c>
      <c r="F126" s="41">
        <v>4469.6701664999991</v>
      </c>
      <c r="G126" s="37" t="s">
        <v>220</v>
      </c>
      <c r="H126" s="37" t="s">
        <v>219</v>
      </c>
      <c r="I126" s="10"/>
      <c r="J126" s="10"/>
      <c r="K126" s="10"/>
      <c r="L126" s="10"/>
      <c r="M126" s="10"/>
      <c r="N126" s="10"/>
      <c r="O126" s="10"/>
      <c r="P126" s="10"/>
    </row>
    <row r="127" spans="1:16" ht="79.150000000000006" customHeight="1" x14ac:dyDescent="0.2">
      <c r="A127" s="36"/>
      <c r="B127" s="37" t="s">
        <v>142</v>
      </c>
      <c r="C127" s="37" t="s">
        <v>105</v>
      </c>
      <c r="D127" s="37" t="s">
        <v>297</v>
      </c>
      <c r="E127" s="37" t="s">
        <v>397</v>
      </c>
      <c r="F127" s="41">
        <v>4576.2399144000001</v>
      </c>
      <c r="G127" s="37" t="s">
        <v>220</v>
      </c>
      <c r="H127" s="37" t="s">
        <v>219</v>
      </c>
      <c r="I127" s="10"/>
      <c r="J127" s="10"/>
      <c r="K127" s="10"/>
      <c r="L127" s="10"/>
      <c r="M127" s="10"/>
      <c r="N127" s="10"/>
      <c r="O127" s="10"/>
      <c r="P127" s="10"/>
    </row>
    <row r="128" spans="1:16" ht="82.15" customHeight="1" x14ac:dyDescent="0.2">
      <c r="A128" s="36"/>
      <c r="B128" s="37" t="s">
        <v>145</v>
      </c>
      <c r="C128" s="37" t="s">
        <v>105</v>
      </c>
      <c r="D128" s="37" t="s">
        <v>300</v>
      </c>
      <c r="E128" s="37" t="s">
        <v>392</v>
      </c>
      <c r="F128" s="41">
        <v>5868.1644021000002</v>
      </c>
      <c r="G128" s="37" t="s">
        <v>220</v>
      </c>
      <c r="H128" s="37" t="s">
        <v>219</v>
      </c>
      <c r="I128" s="10"/>
      <c r="J128" s="10"/>
      <c r="K128" s="10"/>
      <c r="L128" s="10"/>
      <c r="M128" s="10"/>
      <c r="N128" s="10"/>
      <c r="O128" s="10"/>
      <c r="P128" s="10"/>
    </row>
    <row r="129" spans="1:16" ht="80.45" customHeight="1" x14ac:dyDescent="0.2">
      <c r="A129" s="36"/>
      <c r="B129" s="37" t="s">
        <v>2</v>
      </c>
      <c r="C129" s="37" t="s">
        <v>105</v>
      </c>
      <c r="D129" s="37" t="s">
        <v>299</v>
      </c>
      <c r="E129" s="37" t="s">
        <v>392</v>
      </c>
      <c r="F129" s="41">
        <v>6201.5301809999992</v>
      </c>
      <c r="G129" s="37" t="s">
        <v>220</v>
      </c>
      <c r="H129" s="37" t="s">
        <v>219</v>
      </c>
      <c r="I129" s="10"/>
      <c r="J129" s="10"/>
      <c r="K129" s="10"/>
      <c r="L129" s="10"/>
      <c r="M129" s="10"/>
      <c r="N129" s="10"/>
      <c r="O129" s="10"/>
      <c r="P129" s="10"/>
    </row>
    <row r="130" spans="1:16" ht="67.150000000000006" customHeight="1" x14ac:dyDescent="0.2">
      <c r="A130" s="36"/>
      <c r="B130" s="37" t="s">
        <v>77</v>
      </c>
      <c r="C130" s="37" t="s">
        <v>105</v>
      </c>
      <c r="D130" s="37" t="s">
        <v>279</v>
      </c>
      <c r="E130" s="37" t="s">
        <v>391</v>
      </c>
      <c r="F130" s="41">
        <v>7406.4010308750003</v>
      </c>
      <c r="G130" s="37" t="s">
        <v>220</v>
      </c>
      <c r="H130" s="37" t="s">
        <v>219</v>
      </c>
      <c r="I130" s="10"/>
      <c r="J130" s="10"/>
      <c r="K130" s="10"/>
      <c r="L130" s="10"/>
      <c r="M130" s="10"/>
      <c r="N130" s="10"/>
      <c r="O130" s="10"/>
      <c r="P130" s="10"/>
    </row>
    <row r="131" spans="1:16" ht="85.15" customHeight="1" x14ac:dyDescent="0.2">
      <c r="A131" s="36"/>
      <c r="B131" s="37" t="s">
        <v>34</v>
      </c>
      <c r="C131" s="37" t="s">
        <v>105</v>
      </c>
      <c r="D131" s="37" t="s">
        <v>280</v>
      </c>
      <c r="E131" s="37" t="s">
        <v>392</v>
      </c>
      <c r="F131" s="41">
        <v>8625.2400233999997</v>
      </c>
      <c r="G131" s="37" t="s">
        <v>220</v>
      </c>
      <c r="H131" s="37" t="s">
        <v>219</v>
      </c>
      <c r="I131" s="10"/>
      <c r="J131" s="10"/>
      <c r="K131" s="10"/>
      <c r="L131" s="10"/>
      <c r="M131" s="10"/>
      <c r="N131" s="10"/>
      <c r="O131" s="10"/>
      <c r="P131" s="10"/>
    </row>
    <row r="132" spans="1:16" ht="82.9" customHeight="1" x14ac:dyDescent="0.2">
      <c r="A132" s="36"/>
      <c r="B132" s="37" t="s">
        <v>1</v>
      </c>
      <c r="C132" s="37" t="s">
        <v>105</v>
      </c>
      <c r="D132" s="37" t="s">
        <v>325</v>
      </c>
      <c r="E132" s="37" t="s">
        <v>393</v>
      </c>
      <c r="F132" s="41">
        <v>11942.640032399999</v>
      </c>
      <c r="G132" s="37" t="s">
        <v>220</v>
      </c>
      <c r="H132" s="37" t="s">
        <v>220</v>
      </c>
      <c r="I132" s="10"/>
      <c r="J132" s="10"/>
      <c r="K132" s="10"/>
      <c r="L132" s="10"/>
      <c r="M132" s="10"/>
      <c r="N132" s="10"/>
      <c r="O132" s="10"/>
      <c r="P132" s="10"/>
    </row>
    <row r="133" spans="1:16" ht="76.900000000000006" customHeight="1" thickBot="1" x14ac:dyDescent="0.25">
      <c r="A133" s="38"/>
      <c r="B133" s="39" t="s">
        <v>41</v>
      </c>
      <c r="C133" s="39" t="s">
        <v>105</v>
      </c>
      <c r="D133" s="39" t="s">
        <v>326</v>
      </c>
      <c r="E133" s="39" t="s">
        <v>393</v>
      </c>
      <c r="F133" s="42">
        <v>11942.640032399999</v>
      </c>
      <c r="G133" s="39" t="s">
        <v>220</v>
      </c>
      <c r="H133" s="39" t="s">
        <v>220</v>
      </c>
      <c r="I133" s="10"/>
      <c r="J133" s="10"/>
      <c r="K133" s="10"/>
      <c r="L133" s="10"/>
      <c r="M133" s="10"/>
      <c r="N133" s="10"/>
      <c r="O133" s="10"/>
      <c r="P133" s="10"/>
    </row>
    <row r="134" spans="1:16" ht="60.6" customHeight="1" x14ac:dyDescent="0.2">
      <c r="A134" s="47"/>
      <c r="B134" s="48" t="s">
        <v>202</v>
      </c>
      <c r="C134" s="48" t="s">
        <v>196</v>
      </c>
      <c r="D134" s="48" t="s">
        <v>301</v>
      </c>
      <c r="E134" s="48" t="s">
        <v>402</v>
      </c>
      <c r="F134" s="49">
        <v>4547.1172823999996</v>
      </c>
      <c r="G134" s="48" t="s">
        <v>220</v>
      </c>
      <c r="H134" s="48" t="s">
        <v>219</v>
      </c>
      <c r="I134" s="10"/>
      <c r="J134" s="10"/>
      <c r="K134" s="10"/>
      <c r="L134" s="10"/>
      <c r="M134" s="10"/>
      <c r="N134" s="10"/>
      <c r="O134" s="10"/>
      <c r="P134" s="10"/>
    </row>
    <row r="135" spans="1:16" ht="62.45" customHeight="1" x14ac:dyDescent="0.2">
      <c r="A135" s="50"/>
      <c r="B135" s="51" t="s">
        <v>197</v>
      </c>
      <c r="C135" s="51" t="s">
        <v>196</v>
      </c>
      <c r="D135" s="51" t="s">
        <v>327</v>
      </c>
      <c r="E135" s="51" t="s">
        <v>398</v>
      </c>
      <c r="F135" s="52">
        <v>7489.1463569999978</v>
      </c>
      <c r="G135" s="51" t="s">
        <v>220</v>
      </c>
      <c r="H135" s="51" t="s">
        <v>219</v>
      </c>
      <c r="I135" s="10"/>
      <c r="J135" s="10"/>
      <c r="K135" s="10"/>
      <c r="L135" s="10"/>
      <c r="M135" s="10"/>
      <c r="N135" s="10"/>
      <c r="O135" s="10"/>
      <c r="P135" s="10"/>
    </row>
    <row r="136" spans="1:16" ht="79.900000000000006" customHeight="1" x14ac:dyDescent="0.2">
      <c r="A136" s="50"/>
      <c r="B136" s="51" t="s">
        <v>199</v>
      </c>
      <c r="C136" s="51" t="s">
        <v>196</v>
      </c>
      <c r="D136" s="51" t="s">
        <v>329</v>
      </c>
      <c r="E136" s="51" t="s">
        <v>399</v>
      </c>
      <c r="F136" s="52">
        <v>10078.197822</v>
      </c>
      <c r="G136" s="51" t="s">
        <v>220</v>
      </c>
      <c r="H136" s="51" t="s">
        <v>220</v>
      </c>
      <c r="I136" s="10"/>
      <c r="J136" s="10"/>
      <c r="K136" s="10"/>
      <c r="L136" s="10"/>
      <c r="M136" s="10"/>
      <c r="N136" s="10"/>
      <c r="O136" s="10"/>
      <c r="P136" s="10"/>
    </row>
    <row r="137" spans="1:16" ht="58.9" customHeight="1" x14ac:dyDescent="0.2">
      <c r="A137" s="50"/>
      <c r="B137" s="51" t="s">
        <v>198</v>
      </c>
      <c r="C137" s="51" t="s">
        <v>196</v>
      </c>
      <c r="D137" s="51" t="s">
        <v>328</v>
      </c>
      <c r="E137" s="51" t="s">
        <v>399</v>
      </c>
      <c r="F137" s="52">
        <v>10269.551892599997</v>
      </c>
      <c r="G137" s="51" t="s">
        <v>220</v>
      </c>
      <c r="H137" s="51" t="s">
        <v>220</v>
      </c>
      <c r="I137" s="10"/>
      <c r="J137" s="10"/>
      <c r="K137" s="10"/>
      <c r="L137" s="10"/>
      <c r="M137" s="10"/>
      <c r="N137" s="10"/>
      <c r="O137" s="10"/>
      <c r="P137" s="10"/>
    </row>
    <row r="138" spans="1:16" ht="73.900000000000006" customHeight="1" x14ac:dyDescent="0.2">
      <c r="A138" s="50"/>
      <c r="B138" s="51" t="s">
        <v>200</v>
      </c>
      <c r="C138" s="51" t="s">
        <v>196</v>
      </c>
      <c r="D138" s="51" t="s">
        <v>330</v>
      </c>
      <c r="E138" s="51" t="s">
        <v>400</v>
      </c>
      <c r="F138" s="52">
        <v>11517.742952099999</v>
      </c>
      <c r="G138" s="51" t="s">
        <v>220</v>
      </c>
      <c r="H138" s="51" t="s">
        <v>220</v>
      </c>
      <c r="I138" s="10"/>
      <c r="J138" s="10"/>
      <c r="K138" s="10"/>
      <c r="L138" s="10"/>
      <c r="M138" s="10"/>
      <c r="N138" s="10"/>
      <c r="O138" s="10"/>
      <c r="P138" s="10"/>
    </row>
    <row r="139" spans="1:16" ht="84" customHeight="1" thickBot="1" x14ac:dyDescent="0.25">
      <c r="A139" s="55"/>
      <c r="B139" s="56" t="s">
        <v>201</v>
      </c>
      <c r="C139" s="56" t="s">
        <v>196</v>
      </c>
      <c r="D139" s="56" t="s">
        <v>330</v>
      </c>
      <c r="E139" s="56" t="s">
        <v>401</v>
      </c>
      <c r="F139" s="57">
        <v>13991.689334699999</v>
      </c>
      <c r="G139" s="56" t="s">
        <v>220</v>
      </c>
      <c r="H139" s="56" t="s">
        <v>220</v>
      </c>
      <c r="I139" s="10"/>
      <c r="J139" s="10"/>
      <c r="K139" s="10"/>
      <c r="L139" s="10"/>
      <c r="M139" s="10"/>
      <c r="N139" s="10"/>
      <c r="O139" s="10"/>
      <c r="P139" s="10"/>
    </row>
    <row r="140" spans="1:16" ht="76.150000000000006" customHeight="1" x14ac:dyDescent="0.2">
      <c r="A140" s="34"/>
      <c r="B140" s="35" t="s">
        <v>203</v>
      </c>
      <c r="C140" s="35" t="s">
        <v>106</v>
      </c>
      <c r="D140" s="35" t="s">
        <v>302</v>
      </c>
      <c r="E140" s="35" t="s">
        <v>403</v>
      </c>
      <c r="F140" s="40">
        <v>4777.0234973999995</v>
      </c>
      <c r="G140" s="35" t="s">
        <v>220</v>
      </c>
      <c r="H140" s="35" t="s">
        <v>219</v>
      </c>
      <c r="I140" s="10"/>
      <c r="J140" s="10"/>
      <c r="K140" s="10"/>
      <c r="L140" s="10"/>
      <c r="M140" s="10"/>
      <c r="N140" s="10"/>
      <c r="O140" s="10"/>
      <c r="P140" s="10"/>
    </row>
    <row r="141" spans="1:16" ht="74.45" customHeight="1" thickBot="1" x14ac:dyDescent="0.25">
      <c r="A141" s="44"/>
      <c r="B141" s="45" t="s">
        <v>52</v>
      </c>
      <c r="C141" s="45" t="s">
        <v>106</v>
      </c>
      <c r="D141" s="45" t="s">
        <v>302</v>
      </c>
      <c r="E141" s="45" t="s">
        <v>404</v>
      </c>
      <c r="F141" s="46">
        <v>4777.0234973999995</v>
      </c>
      <c r="G141" s="45" t="s">
        <v>220</v>
      </c>
      <c r="H141" s="45" t="s">
        <v>219</v>
      </c>
      <c r="I141" s="10"/>
      <c r="J141" s="10"/>
      <c r="K141" s="10"/>
      <c r="L141" s="10"/>
      <c r="M141" s="10"/>
      <c r="N141" s="10"/>
      <c r="O141" s="10"/>
      <c r="P141" s="10"/>
    </row>
    <row r="143" spans="1:16" ht="25.5" x14ac:dyDescent="0.2">
      <c r="D143" s="65" t="s">
        <v>406</v>
      </c>
    </row>
    <row r="145" spans="1:8" ht="13.5" thickBot="1" x14ac:dyDescent="0.25"/>
    <row r="146" spans="1:8" ht="15" customHeight="1" thickBot="1" x14ac:dyDescent="0.25">
      <c r="A146" s="67" t="s">
        <v>228</v>
      </c>
      <c r="B146" s="68"/>
      <c r="C146" s="68"/>
      <c r="D146" s="68"/>
      <c r="E146" s="68"/>
      <c r="F146" s="68"/>
      <c r="G146" s="68"/>
      <c r="H146" s="68"/>
    </row>
    <row r="147" spans="1:8" ht="13.5" thickBot="1" x14ac:dyDescent="0.25">
      <c r="A147" s="69" t="s">
        <v>227</v>
      </c>
      <c r="B147" s="70"/>
      <c r="C147" s="70"/>
      <c r="D147" s="70"/>
      <c r="E147" s="70"/>
      <c r="F147" s="70"/>
      <c r="G147" s="70"/>
      <c r="H147" s="70"/>
    </row>
  </sheetData>
  <sheetProtection formatCells="0" formatColumns="0" formatRows="0" sort="0" autoFilter="0"/>
  <autoFilter ref="A1:H141" xr:uid="{00000000-0001-0000-0100-000000000000}">
    <sortState xmlns:xlrd2="http://schemas.microsoft.com/office/spreadsheetml/2017/richdata2" ref="A134:H139">
      <sortCondition ref="F1:F141"/>
    </sortState>
  </autoFilter>
  <mergeCells count="2">
    <mergeCell ref="A146:H146"/>
    <mergeCell ref="A147:H147"/>
  </mergeCells>
  <pageMargins left="0.7" right="0.7" top="0.78740157499999996" bottom="0.78740157499999996" header="0.3" footer="0.3"/>
  <pageSetup paperSize="9" scale="46" orientation="landscape" r:id="rId1"/>
  <headerFooter>
    <oddFooter>&amp;C&amp;1#&amp;"Arial"&amp;8&amp;K001753Internal</oddFooter>
  </headerFooter>
  <colBreaks count="1" manualBreakCount="1">
    <brk id="12" max="1048575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63609A-C6E2-4825-BDDE-DAE74C6299A2}">
  <sheetPr codeName="Tabelle13">
    <tabColor rgb="FFFFC000"/>
  </sheetPr>
  <dimension ref="A2:A44"/>
  <sheetViews>
    <sheetView topLeftCell="A7" workbookViewId="0">
      <selection activeCell="A14" sqref="A14"/>
    </sheetView>
  </sheetViews>
  <sheetFormatPr defaultColWidth="11.42578125" defaultRowHeight="12.75" x14ac:dyDescent="0.2"/>
  <cols>
    <col min="1" max="1" width="66.28515625" style="2" bestFit="1" customWidth="1"/>
    <col min="2" max="16384" width="11.42578125" style="2"/>
  </cols>
  <sheetData>
    <row r="2" spans="1:1" x14ac:dyDescent="0.2">
      <c r="A2" s="2" t="s">
        <v>81</v>
      </c>
    </row>
    <row r="4" spans="1:1" x14ac:dyDescent="0.2">
      <c r="A4" s="2" t="s">
        <v>54</v>
      </c>
    </row>
    <row r="6" spans="1:1" x14ac:dyDescent="0.2">
      <c r="A6" s="2" t="s">
        <v>80</v>
      </c>
    </row>
    <row r="8" spans="1:1" x14ac:dyDescent="0.2">
      <c r="A8" s="2" t="s">
        <v>67</v>
      </c>
    </row>
    <row r="9" spans="1:1" x14ac:dyDescent="0.2">
      <c r="A9" s="2" t="s">
        <v>55</v>
      </c>
    </row>
    <row r="10" spans="1:1" x14ac:dyDescent="0.2">
      <c r="A10" s="2" t="s">
        <v>66</v>
      </c>
    </row>
    <row r="12" spans="1:1" x14ac:dyDescent="0.2">
      <c r="A12" s="2" t="s">
        <v>68</v>
      </c>
    </row>
    <row r="14" spans="1:1" x14ac:dyDescent="0.2">
      <c r="A14" s="4" t="s">
        <v>58</v>
      </c>
    </row>
    <row r="15" spans="1:1" x14ac:dyDescent="0.2">
      <c r="A15" s="2" t="s">
        <v>59</v>
      </c>
    </row>
    <row r="16" spans="1:1" x14ac:dyDescent="0.2">
      <c r="A16" s="2" t="s">
        <v>60</v>
      </c>
    </row>
    <row r="17" spans="1:1" x14ac:dyDescent="0.2">
      <c r="A17" s="2" t="s">
        <v>61</v>
      </c>
    </row>
    <row r="18" spans="1:1" x14ac:dyDescent="0.2">
      <c r="A18" s="2" t="s">
        <v>62</v>
      </c>
    </row>
    <row r="19" spans="1:1" x14ac:dyDescent="0.2">
      <c r="A19" s="2" t="s">
        <v>63</v>
      </c>
    </row>
    <row r="20" spans="1:1" x14ac:dyDescent="0.2">
      <c r="A20" s="2" t="s">
        <v>64</v>
      </c>
    </row>
    <row r="21" spans="1:1" x14ac:dyDescent="0.2">
      <c r="A21" s="2" t="s">
        <v>65</v>
      </c>
    </row>
    <row r="24" spans="1:1" x14ac:dyDescent="0.2">
      <c r="A24" s="4" t="s">
        <v>56</v>
      </c>
    </row>
    <row r="25" spans="1:1" x14ac:dyDescent="0.2">
      <c r="A25" s="2" t="s">
        <v>57</v>
      </c>
    </row>
    <row r="27" spans="1:1" x14ac:dyDescent="0.2">
      <c r="A27" s="2" t="s">
        <v>91</v>
      </c>
    </row>
    <row r="28" spans="1:1" x14ac:dyDescent="0.2">
      <c r="A28" s="2" t="s">
        <v>79</v>
      </c>
    </row>
    <row r="30" spans="1:1" x14ac:dyDescent="0.2">
      <c r="A30" s="2" t="s">
        <v>69</v>
      </c>
    </row>
    <row r="34" spans="1:1" x14ac:dyDescent="0.2">
      <c r="A34" s="2" t="s">
        <v>82</v>
      </c>
    </row>
    <row r="35" spans="1:1" x14ac:dyDescent="0.2">
      <c r="A35" s="2" t="s">
        <v>83</v>
      </c>
    </row>
    <row r="36" spans="1:1" x14ac:dyDescent="0.2">
      <c r="A36" s="2" t="s">
        <v>84</v>
      </c>
    </row>
    <row r="37" spans="1:1" x14ac:dyDescent="0.2">
      <c r="A37" s="2" t="s">
        <v>85</v>
      </c>
    </row>
    <row r="38" spans="1:1" x14ac:dyDescent="0.2">
      <c r="A38" s="2" t="s">
        <v>86</v>
      </c>
    </row>
    <row r="39" spans="1:1" x14ac:dyDescent="0.2">
      <c r="A39" s="2" t="s">
        <v>87</v>
      </c>
    </row>
    <row r="42" spans="1:1" x14ac:dyDescent="0.2">
      <c r="A42" s="2" t="s">
        <v>88</v>
      </c>
    </row>
    <row r="43" spans="1:1" x14ac:dyDescent="0.2">
      <c r="A43" s="2" t="s">
        <v>89</v>
      </c>
    </row>
    <row r="44" spans="1:1" x14ac:dyDescent="0.2">
      <c r="A44" s="2" t="s">
        <v>90</v>
      </c>
    </row>
  </sheetData>
  <pageMargins left="0.7" right="0.7" top="0.78740157499999996" bottom="0.78740157499999996" header="0.3" footer="0.3"/>
  <pageSetup paperSize="0" orientation="portrait" r:id="rId1"/>
  <headerFooter>
    <oddFooter>&amp;C&amp;1#&amp;"Arial"&amp;8&amp;K001753Internal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Tabelle10"/>
  <dimension ref="A2:I52"/>
  <sheetViews>
    <sheetView workbookViewId="0">
      <selection activeCell="M16" sqref="M16"/>
    </sheetView>
  </sheetViews>
  <sheetFormatPr defaultColWidth="11.42578125" defaultRowHeight="12.75" x14ac:dyDescent="0.2"/>
  <cols>
    <col min="1" max="1" width="27.85546875" style="2" customWidth="1"/>
    <col min="2" max="3" width="11.5703125" style="2" bestFit="1" customWidth="1"/>
    <col min="4" max="8" width="11.42578125" style="2" customWidth="1"/>
    <col min="9" max="16384" width="11.42578125" style="2"/>
  </cols>
  <sheetData>
    <row r="2" spans="1:9" x14ac:dyDescent="0.2">
      <c r="A2" s="2" t="s">
        <v>3</v>
      </c>
      <c r="D2" s="16"/>
    </row>
    <row r="4" spans="1:9" x14ac:dyDescent="0.2">
      <c r="A4" s="2" t="s">
        <v>16</v>
      </c>
      <c r="B4" s="2">
        <v>2022</v>
      </c>
      <c r="C4" s="17" t="s">
        <v>26</v>
      </c>
      <c r="D4" s="17"/>
      <c r="E4" s="17"/>
      <c r="F4" s="17"/>
      <c r="G4" s="17"/>
      <c r="H4" s="17"/>
      <c r="I4" s="17"/>
    </row>
    <row r="5" spans="1:9" x14ac:dyDescent="0.2">
      <c r="A5" s="18" t="s">
        <v>25</v>
      </c>
      <c r="B5" s="2" t="s">
        <v>24</v>
      </c>
    </row>
    <row r="6" spans="1:9" x14ac:dyDescent="0.2">
      <c r="A6" s="19" t="s">
        <v>20</v>
      </c>
      <c r="B6" s="20">
        <f t="shared" ref="B6:B29" si="0">7*ROUND((7&amp;1-$B$4)/7+(RIGHT(A6,2)),0)+177+4</f>
        <v>44750</v>
      </c>
      <c r="C6" s="3"/>
      <c r="D6" s="3" t="s">
        <v>42</v>
      </c>
      <c r="E6" s="21"/>
      <c r="F6" s="21"/>
    </row>
    <row r="7" spans="1:9" x14ac:dyDescent="0.2">
      <c r="A7" s="19" t="s">
        <v>21</v>
      </c>
      <c r="B7" s="20">
        <f t="shared" si="0"/>
        <v>44757</v>
      </c>
      <c r="C7" s="3"/>
      <c r="D7" s="3" t="s">
        <v>42</v>
      </c>
      <c r="E7" s="21"/>
      <c r="F7" s="21"/>
    </row>
    <row r="8" spans="1:9" x14ac:dyDescent="0.2">
      <c r="A8" s="19" t="s">
        <v>22</v>
      </c>
      <c r="B8" s="20">
        <f t="shared" si="0"/>
        <v>44764</v>
      </c>
      <c r="D8" s="21" t="s">
        <v>42</v>
      </c>
      <c r="E8" s="21"/>
      <c r="F8" s="21"/>
    </row>
    <row r="9" spans="1:9" x14ac:dyDescent="0.2">
      <c r="A9" s="19" t="s">
        <v>23</v>
      </c>
      <c r="B9" s="20">
        <f t="shared" si="0"/>
        <v>44771</v>
      </c>
      <c r="D9" s="21" t="s">
        <v>42</v>
      </c>
      <c r="E9" s="21"/>
      <c r="F9" s="21"/>
    </row>
    <row r="10" spans="1:9" x14ac:dyDescent="0.2">
      <c r="A10" s="19" t="s">
        <v>208</v>
      </c>
      <c r="B10" s="20">
        <f t="shared" si="0"/>
        <v>44799</v>
      </c>
      <c r="D10" s="21" t="s">
        <v>42</v>
      </c>
      <c r="E10" s="21"/>
      <c r="F10" s="21"/>
    </row>
    <row r="11" spans="1:9" x14ac:dyDescent="0.2">
      <c r="A11" s="19" t="s">
        <v>209</v>
      </c>
      <c r="B11" s="20">
        <f t="shared" si="0"/>
        <v>44813</v>
      </c>
      <c r="D11" s="21" t="s">
        <v>42</v>
      </c>
      <c r="E11" s="21"/>
      <c r="F11" s="21"/>
    </row>
    <row r="12" spans="1:9" x14ac:dyDescent="0.2">
      <c r="A12" s="19" t="s">
        <v>210</v>
      </c>
      <c r="B12" s="20">
        <f t="shared" si="0"/>
        <v>44827</v>
      </c>
    </row>
    <row r="13" spans="1:9" x14ac:dyDescent="0.2">
      <c r="A13" s="19" t="s">
        <v>211</v>
      </c>
      <c r="B13" s="20">
        <f t="shared" si="0"/>
        <v>44834</v>
      </c>
    </row>
    <row r="14" spans="1:9" x14ac:dyDescent="0.2">
      <c r="A14" s="19"/>
      <c r="B14" s="20" t="e">
        <f t="shared" si="0"/>
        <v>#VALUE!</v>
      </c>
    </row>
    <row r="15" spans="1:9" x14ac:dyDescent="0.2">
      <c r="A15" s="19"/>
      <c r="B15" s="20" t="e">
        <f t="shared" si="0"/>
        <v>#VALUE!</v>
      </c>
    </row>
    <row r="16" spans="1:9" x14ac:dyDescent="0.2">
      <c r="A16" s="19"/>
      <c r="B16" s="20" t="e">
        <f t="shared" si="0"/>
        <v>#VALUE!</v>
      </c>
    </row>
    <row r="17" spans="1:7" x14ac:dyDescent="0.2">
      <c r="A17" s="19"/>
      <c r="B17" s="20" t="e">
        <f t="shared" si="0"/>
        <v>#VALUE!</v>
      </c>
    </row>
    <row r="18" spans="1:7" x14ac:dyDescent="0.2">
      <c r="A18" s="19"/>
      <c r="B18" s="20" t="e">
        <f t="shared" si="0"/>
        <v>#VALUE!</v>
      </c>
    </row>
    <row r="19" spans="1:7" x14ac:dyDescent="0.2">
      <c r="A19" s="19"/>
      <c r="B19" s="20" t="e">
        <f t="shared" si="0"/>
        <v>#VALUE!</v>
      </c>
    </row>
    <row r="20" spans="1:7" x14ac:dyDescent="0.2">
      <c r="A20" s="19"/>
      <c r="B20" s="20" t="e">
        <f t="shared" si="0"/>
        <v>#VALUE!</v>
      </c>
    </row>
    <row r="21" spans="1:7" x14ac:dyDescent="0.2">
      <c r="A21" s="19"/>
      <c r="B21" s="20" t="e">
        <f t="shared" si="0"/>
        <v>#VALUE!</v>
      </c>
      <c r="G21" s="22" t="s">
        <v>43</v>
      </c>
    </row>
    <row r="22" spans="1:7" x14ac:dyDescent="0.2">
      <c r="A22" s="19"/>
      <c r="B22" s="20" t="e">
        <f t="shared" si="0"/>
        <v>#VALUE!</v>
      </c>
      <c r="G22" s="22" t="s">
        <v>43</v>
      </c>
    </row>
    <row r="23" spans="1:7" x14ac:dyDescent="0.2">
      <c r="A23" s="19"/>
      <c r="B23" s="20" t="e">
        <f t="shared" si="0"/>
        <v>#VALUE!</v>
      </c>
      <c r="D23" s="3"/>
      <c r="E23" s="3"/>
      <c r="F23" s="3"/>
      <c r="G23" s="3"/>
    </row>
    <row r="24" spans="1:7" x14ac:dyDescent="0.2">
      <c r="A24" s="19"/>
      <c r="B24" s="20" t="e">
        <f t="shared" si="0"/>
        <v>#VALUE!</v>
      </c>
      <c r="D24" s="3"/>
      <c r="E24" s="3"/>
      <c r="F24" s="3"/>
      <c r="G24" s="3"/>
    </row>
    <row r="25" spans="1:7" x14ac:dyDescent="0.2">
      <c r="A25" s="19"/>
      <c r="B25" s="20" t="e">
        <f t="shared" si="0"/>
        <v>#VALUE!</v>
      </c>
      <c r="D25" s="3"/>
      <c r="E25" s="3"/>
      <c r="F25" s="3"/>
      <c r="G25" s="3"/>
    </row>
    <row r="26" spans="1:7" x14ac:dyDescent="0.2">
      <c r="A26" s="19"/>
      <c r="B26" s="20" t="e">
        <f t="shared" si="0"/>
        <v>#VALUE!</v>
      </c>
    </row>
    <row r="27" spans="1:7" x14ac:dyDescent="0.2">
      <c r="A27" s="19"/>
      <c r="B27" s="20" t="e">
        <f t="shared" si="0"/>
        <v>#VALUE!</v>
      </c>
      <c r="D27" s="23" t="s">
        <v>53</v>
      </c>
      <c r="E27" s="23"/>
      <c r="F27" s="23"/>
    </row>
    <row r="28" spans="1:7" x14ac:dyDescent="0.2">
      <c r="A28" s="19"/>
      <c r="B28" s="20" t="e">
        <f t="shared" si="0"/>
        <v>#VALUE!</v>
      </c>
      <c r="D28" s="23" t="s">
        <v>53</v>
      </c>
      <c r="E28" s="23"/>
      <c r="F28" s="23"/>
    </row>
    <row r="29" spans="1:7" x14ac:dyDescent="0.2">
      <c r="A29" s="19"/>
      <c r="B29" s="20" t="e">
        <f t="shared" si="0"/>
        <v>#VALUE!</v>
      </c>
      <c r="D29" s="23" t="s">
        <v>53</v>
      </c>
      <c r="E29" s="23"/>
      <c r="F29" s="23"/>
    </row>
    <row r="34" spans="1:6" x14ac:dyDescent="0.2">
      <c r="A34" s="18" t="s">
        <v>7</v>
      </c>
      <c r="B34" s="24" t="s">
        <v>5</v>
      </c>
      <c r="C34" s="24" t="s">
        <v>17</v>
      </c>
      <c r="D34" s="24" t="s">
        <v>6</v>
      </c>
      <c r="E34" s="24" t="s">
        <v>18</v>
      </c>
      <c r="F34" s="24" t="s">
        <v>19</v>
      </c>
    </row>
    <row r="35" spans="1:6" x14ac:dyDescent="0.2">
      <c r="A35" s="25">
        <v>20</v>
      </c>
      <c r="B35" s="26">
        <v>1.4999999999999999E-2</v>
      </c>
      <c r="C35" s="26">
        <v>0.03</v>
      </c>
      <c r="D35" s="26">
        <v>0.03</v>
      </c>
      <c r="E35" s="26">
        <v>0.03</v>
      </c>
      <c r="F35" s="26">
        <v>0.03</v>
      </c>
    </row>
    <row r="36" spans="1:6" x14ac:dyDescent="0.2">
      <c r="A36" s="25">
        <v>50</v>
      </c>
      <c r="B36" s="26">
        <v>0.02</v>
      </c>
      <c r="C36" s="26">
        <v>3.5000000000000003E-2</v>
      </c>
      <c r="D36" s="26">
        <v>3.5000000000000003E-2</v>
      </c>
      <c r="E36" s="26">
        <v>3.5000000000000003E-2</v>
      </c>
      <c r="F36" s="26">
        <v>3.5000000000000003E-2</v>
      </c>
    </row>
    <row r="37" spans="1:6" x14ac:dyDescent="0.2">
      <c r="A37" s="25">
        <v>100</v>
      </c>
      <c r="B37" s="26">
        <v>2.5000000000000001E-2</v>
      </c>
      <c r="C37" s="26">
        <v>0.04</v>
      </c>
      <c r="D37" s="26">
        <v>0.04</v>
      </c>
      <c r="E37" s="26">
        <v>0.04</v>
      </c>
      <c r="F37" s="26">
        <v>0.04</v>
      </c>
    </row>
    <row r="38" spans="1:6" x14ac:dyDescent="0.2">
      <c r="B38" s="27"/>
    </row>
    <row r="39" spans="1:6" x14ac:dyDescent="0.2">
      <c r="A39" s="28"/>
      <c r="B39" s="29">
        <f>A35</f>
        <v>20</v>
      </c>
      <c r="C39" s="30">
        <f>A36</f>
        <v>50</v>
      </c>
      <c r="D39" s="30">
        <f>A37</f>
        <v>100</v>
      </c>
    </row>
    <row r="40" spans="1:6" x14ac:dyDescent="0.2">
      <c r="A40" s="28" t="s">
        <v>5</v>
      </c>
      <c r="B40" s="31">
        <f>1-B35</f>
        <v>0.98499999999999999</v>
      </c>
      <c r="C40" s="31">
        <f>1-B36</f>
        <v>0.98</v>
      </c>
      <c r="D40" s="31">
        <f>1-B37</f>
        <v>0.97499999999999998</v>
      </c>
      <c r="E40" s="31"/>
    </row>
    <row r="41" spans="1:6" x14ac:dyDescent="0.2">
      <c r="A41" s="28" t="s">
        <v>17</v>
      </c>
      <c r="B41" s="31">
        <f>1-C35</f>
        <v>0.97</v>
      </c>
      <c r="C41" s="31">
        <f>1-C36</f>
        <v>0.96499999999999997</v>
      </c>
      <c r="D41" s="31">
        <f>1-C37</f>
        <v>0.96</v>
      </c>
      <c r="E41" s="31"/>
    </row>
    <row r="42" spans="1:6" x14ac:dyDescent="0.2">
      <c r="A42" s="2" t="s">
        <v>6</v>
      </c>
      <c r="B42" s="31">
        <f>1-D35</f>
        <v>0.97</v>
      </c>
      <c r="C42" s="31">
        <f>1-D36</f>
        <v>0.96499999999999997</v>
      </c>
      <c r="D42" s="31">
        <f>1-D37</f>
        <v>0.96</v>
      </c>
      <c r="E42" s="31"/>
    </row>
    <row r="43" spans="1:6" x14ac:dyDescent="0.2">
      <c r="A43" s="28" t="s">
        <v>18</v>
      </c>
      <c r="B43" s="31">
        <f>1-E35</f>
        <v>0.97</v>
      </c>
      <c r="C43" s="31">
        <f>1-E36</f>
        <v>0.96499999999999997</v>
      </c>
      <c r="D43" s="31">
        <f>1-E37</f>
        <v>0.96</v>
      </c>
      <c r="E43" s="31"/>
    </row>
    <row r="44" spans="1:6" x14ac:dyDescent="0.2">
      <c r="A44" s="28" t="s">
        <v>19</v>
      </c>
      <c r="B44" s="31">
        <f>1-F35</f>
        <v>0.97</v>
      </c>
      <c r="C44" s="31">
        <f>1-F36</f>
        <v>0.96499999999999997</v>
      </c>
      <c r="D44" s="31">
        <f>1-F37</f>
        <v>0.96</v>
      </c>
      <c r="E44" s="31"/>
    </row>
    <row r="49" spans="1:2" x14ac:dyDescent="0.2">
      <c r="A49" s="2" t="s">
        <v>4</v>
      </c>
      <c r="B49" s="2">
        <v>0</v>
      </c>
    </row>
    <row r="50" spans="1:2" x14ac:dyDescent="0.2">
      <c r="A50" s="2" t="str">
        <f>"&gt; "&amp;Hilfedatei!A35&amp;" Garnituren"</f>
        <v>&gt; 20 Garnituren</v>
      </c>
      <c r="B50" s="2">
        <v>2</v>
      </c>
    </row>
    <row r="51" spans="1:2" x14ac:dyDescent="0.2">
      <c r="A51" s="2" t="str">
        <f>"&gt; "&amp;Hilfedatei!A36&amp;" Garnituren"</f>
        <v>&gt; 50 Garnituren</v>
      </c>
      <c r="B51" s="2">
        <v>3</v>
      </c>
    </row>
    <row r="52" spans="1:2" x14ac:dyDescent="0.2">
      <c r="A52" s="2" t="str">
        <f>"&gt; "&amp;Hilfedatei!A37&amp;" Garnituren"</f>
        <v>&gt; 100 Garnituren</v>
      </c>
      <c r="B52" s="2">
        <v>4</v>
      </c>
    </row>
  </sheetData>
  <phoneticPr fontId="10" type="noConversion"/>
  <pageMargins left="0.7" right="0.7" top="0.78740157499999996" bottom="0.78740157499999996" header="0.3" footer="0.3"/>
  <pageSetup paperSize="0" orientation="portrait" r:id="rId1"/>
  <headerFooter>
    <oddFooter>&amp;C&amp;1#&amp;"Arial"&amp;8&amp;K001753Internal</oddFooter>
  </headerFooter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Tabelle11"/>
  <dimension ref="A1:J320"/>
  <sheetViews>
    <sheetView workbookViewId="0"/>
  </sheetViews>
  <sheetFormatPr defaultColWidth="11.42578125" defaultRowHeight="12.75" x14ac:dyDescent="0.2"/>
  <cols>
    <col min="1" max="1" width="17.140625" style="5" bestFit="1" customWidth="1"/>
    <col min="2" max="2" width="7.85546875" style="3" bestFit="1" customWidth="1"/>
    <col min="3" max="3" width="28.42578125" style="3" bestFit="1" customWidth="1"/>
    <col min="4" max="4" width="6.140625" style="3" bestFit="1" customWidth="1"/>
    <col min="5" max="5" width="55.5703125" style="3" bestFit="1" customWidth="1"/>
    <col min="6" max="6" width="5" style="3" bestFit="1" customWidth="1"/>
    <col min="7" max="7" width="11.140625" style="3" bestFit="1" customWidth="1"/>
    <col min="8" max="8" width="8.140625" style="3" bestFit="1" customWidth="1"/>
    <col min="9" max="9" width="14.85546875" style="12" bestFit="1" customWidth="1"/>
    <col min="10" max="16384" width="11.42578125" style="3"/>
  </cols>
  <sheetData>
    <row r="1" spans="1:10" x14ac:dyDescent="0.2">
      <c r="A1" s="6" t="s">
        <v>8</v>
      </c>
      <c r="B1" s="3" t="s">
        <v>9</v>
      </c>
      <c r="C1" s="3" t="s">
        <v>10</v>
      </c>
      <c r="D1" s="3" t="s">
        <v>11</v>
      </c>
      <c r="E1" s="3" t="s">
        <v>12</v>
      </c>
      <c r="F1" s="3" t="s">
        <v>13</v>
      </c>
      <c r="G1" s="3" t="s">
        <v>14</v>
      </c>
      <c r="H1" s="3" t="s">
        <v>15</v>
      </c>
    </row>
    <row r="2" spans="1:10" x14ac:dyDescent="0.2">
      <c r="A2" s="1" t="e">
        <f>#REF!</f>
        <v>#REF!</v>
      </c>
      <c r="B2" s="3" t="e">
        <f>#REF!</f>
        <v>#REF!</v>
      </c>
      <c r="C2" s="3" t="s">
        <v>204</v>
      </c>
      <c r="E2" s="3" t="e">
        <f>"WKR-Einlagerungsaktion 2022 Kunde "&amp;#REF!</f>
        <v>#REF!</v>
      </c>
      <c r="H2" s="13"/>
      <c r="J2" s="14"/>
    </row>
    <row r="3" spans="1:10" x14ac:dyDescent="0.2">
      <c r="A3" s="1" t="e">
        <f>#REF!</f>
        <v>#REF!</v>
      </c>
      <c r="B3" s="3" t="e">
        <f>#REF!</f>
        <v>#REF!</v>
      </c>
      <c r="C3" s="3" t="s">
        <v>204</v>
      </c>
      <c r="E3" s="3" t="e">
        <f>"WKR-Einlagerungsaktion 2022 Kunde "&amp;#REF!</f>
        <v>#REF!</v>
      </c>
      <c r="H3" s="13"/>
      <c r="J3" s="14"/>
    </row>
    <row r="4" spans="1:10" x14ac:dyDescent="0.2">
      <c r="A4" s="1" t="e">
        <f>#REF!</f>
        <v>#REF!</v>
      </c>
      <c r="B4" s="3" t="e">
        <f>#REF!</f>
        <v>#REF!</v>
      </c>
      <c r="C4" s="3" t="s">
        <v>204</v>
      </c>
      <c r="E4" s="3" t="e">
        <f>"WKR-Einlagerungsaktion 2022 Kunde "&amp;#REF!</f>
        <v>#REF!</v>
      </c>
      <c r="H4" s="13"/>
      <c r="J4" s="14"/>
    </row>
    <row r="5" spans="1:10" x14ac:dyDescent="0.2">
      <c r="A5" s="1" t="e">
        <f>#REF!</f>
        <v>#REF!</v>
      </c>
      <c r="B5" s="3" t="e">
        <f>#REF!</f>
        <v>#REF!</v>
      </c>
      <c r="C5" s="3" t="s">
        <v>204</v>
      </c>
      <c r="E5" s="3" t="e">
        <f>"WKR-Einlagerungsaktion 2022 Kunde "&amp;#REF!</f>
        <v>#REF!</v>
      </c>
      <c r="H5" s="13"/>
      <c r="J5" s="14"/>
    </row>
    <row r="6" spans="1:10" x14ac:dyDescent="0.2">
      <c r="A6" s="1" t="e">
        <f>#REF!</f>
        <v>#REF!</v>
      </c>
      <c r="B6" s="3" t="e">
        <f>#REF!</f>
        <v>#REF!</v>
      </c>
      <c r="C6" s="3" t="s">
        <v>204</v>
      </c>
      <c r="E6" s="3" t="e">
        <f>"WKR-Einlagerungsaktion 2022 Kunde "&amp;#REF!</f>
        <v>#REF!</v>
      </c>
      <c r="H6" s="13"/>
      <c r="J6" s="14"/>
    </row>
    <row r="7" spans="1:10" x14ac:dyDescent="0.2">
      <c r="A7" s="1" t="e">
        <f>#REF!</f>
        <v>#REF!</v>
      </c>
      <c r="B7" s="3" t="e">
        <f>#REF!</f>
        <v>#REF!</v>
      </c>
      <c r="C7" s="3" t="s">
        <v>204</v>
      </c>
      <c r="E7" s="3" t="e">
        <f>"WKR-Einlagerungsaktion 2022 Kunde "&amp;#REF!</f>
        <v>#REF!</v>
      </c>
      <c r="H7" s="13"/>
      <c r="J7" s="14"/>
    </row>
    <row r="8" spans="1:10" x14ac:dyDescent="0.2">
      <c r="A8" s="1" t="e">
        <f>#REF!</f>
        <v>#REF!</v>
      </c>
      <c r="B8" s="3" t="e">
        <f>#REF!</f>
        <v>#REF!</v>
      </c>
      <c r="C8" s="3" t="s">
        <v>204</v>
      </c>
      <c r="E8" s="3" t="e">
        <f>"WKR-Einlagerungsaktion 2022 Kunde "&amp;#REF!</f>
        <v>#REF!</v>
      </c>
      <c r="H8" s="13"/>
      <c r="J8" s="14"/>
    </row>
    <row r="9" spans="1:10" x14ac:dyDescent="0.2">
      <c r="A9" s="1" t="e">
        <f>#REF!</f>
        <v>#REF!</v>
      </c>
      <c r="B9" s="3" t="e">
        <f>#REF!</f>
        <v>#REF!</v>
      </c>
      <c r="C9" s="3" t="s">
        <v>204</v>
      </c>
      <c r="E9" s="3" t="e">
        <f>"WKR-Einlagerungsaktion 2022 Kunde "&amp;#REF!</f>
        <v>#REF!</v>
      </c>
      <c r="H9" s="13"/>
      <c r="J9" s="14"/>
    </row>
    <row r="10" spans="1:10" x14ac:dyDescent="0.2">
      <c r="A10" s="1" t="e">
        <f>#REF!</f>
        <v>#REF!</v>
      </c>
      <c r="B10" s="3" t="e">
        <f>#REF!</f>
        <v>#REF!</v>
      </c>
      <c r="C10" s="3" t="s">
        <v>204</v>
      </c>
      <c r="E10" s="3" t="e">
        <f>"WKR-Einlagerungsaktion 2022 Kunde "&amp;#REF!</f>
        <v>#REF!</v>
      </c>
      <c r="H10" s="13"/>
      <c r="J10" s="14"/>
    </row>
    <row r="11" spans="1:10" x14ac:dyDescent="0.2">
      <c r="A11" s="1" t="e">
        <f>#REF!</f>
        <v>#REF!</v>
      </c>
      <c r="B11" s="3" t="e">
        <f>#REF!</f>
        <v>#REF!</v>
      </c>
      <c r="C11" s="3" t="s">
        <v>204</v>
      </c>
      <c r="E11" s="3" t="e">
        <f>"WKR-Einlagerungsaktion 2022 Kunde "&amp;#REF!</f>
        <v>#REF!</v>
      </c>
      <c r="H11" s="13"/>
      <c r="J11" s="14"/>
    </row>
    <row r="12" spans="1:10" x14ac:dyDescent="0.2">
      <c r="A12" s="1" t="e">
        <f>#REF!</f>
        <v>#REF!</v>
      </c>
      <c r="B12" s="3" t="e">
        <f>#REF!</f>
        <v>#REF!</v>
      </c>
      <c r="C12" s="3" t="s">
        <v>204</v>
      </c>
      <c r="E12" s="3" t="e">
        <f>"WKR-Einlagerungsaktion 2022 Kunde "&amp;#REF!</f>
        <v>#REF!</v>
      </c>
      <c r="H12" s="13"/>
      <c r="J12" s="14"/>
    </row>
    <row r="13" spans="1:10" x14ac:dyDescent="0.2">
      <c r="A13" s="1" t="e">
        <f>#REF!</f>
        <v>#REF!</v>
      </c>
      <c r="B13" s="3" t="e">
        <f>#REF!</f>
        <v>#REF!</v>
      </c>
      <c r="C13" s="3" t="s">
        <v>204</v>
      </c>
      <c r="E13" s="3" t="e">
        <f>"WKR-Einlagerungsaktion 2022 Kunde "&amp;#REF!</f>
        <v>#REF!</v>
      </c>
      <c r="H13" s="13"/>
      <c r="J13" s="14"/>
    </row>
    <row r="14" spans="1:10" x14ac:dyDescent="0.2">
      <c r="A14" s="1" t="e">
        <f>#REF!</f>
        <v>#REF!</v>
      </c>
      <c r="B14" s="3" t="e">
        <f>#REF!</f>
        <v>#REF!</v>
      </c>
      <c r="C14" s="3" t="s">
        <v>204</v>
      </c>
      <c r="E14" s="3" t="e">
        <f>"WKR-Einlagerungsaktion 2022 Kunde "&amp;#REF!</f>
        <v>#REF!</v>
      </c>
      <c r="H14" s="13"/>
      <c r="J14" s="14"/>
    </row>
    <row r="15" spans="1:10" x14ac:dyDescent="0.2">
      <c r="A15" s="1" t="e">
        <f>#REF!</f>
        <v>#REF!</v>
      </c>
      <c r="B15" s="3" t="e">
        <f>#REF!</f>
        <v>#REF!</v>
      </c>
      <c r="C15" s="3" t="s">
        <v>204</v>
      </c>
      <c r="E15" s="3" t="e">
        <f>"WKR-Einlagerungsaktion 2022 Kunde "&amp;#REF!</f>
        <v>#REF!</v>
      </c>
      <c r="H15" s="13"/>
      <c r="J15" s="14"/>
    </row>
    <row r="16" spans="1:10" x14ac:dyDescent="0.2">
      <c r="A16" s="1" t="e">
        <f>#REF!</f>
        <v>#REF!</v>
      </c>
      <c r="B16" s="3" t="e">
        <f>#REF!</f>
        <v>#REF!</v>
      </c>
      <c r="C16" s="3" t="s">
        <v>204</v>
      </c>
      <c r="E16" s="3" t="e">
        <f>"WKR-Einlagerungsaktion 2022 Kunde "&amp;#REF!</f>
        <v>#REF!</v>
      </c>
      <c r="H16" s="13"/>
      <c r="J16" s="14"/>
    </row>
    <row r="17" spans="1:10" x14ac:dyDescent="0.2">
      <c r="A17" s="1" t="e">
        <f>#REF!</f>
        <v>#REF!</v>
      </c>
      <c r="B17" s="3" t="e">
        <f>#REF!</f>
        <v>#REF!</v>
      </c>
      <c r="C17" s="3" t="s">
        <v>204</v>
      </c>
      <c r="E17" s="3" t="e">
        <f>"WKR-Einlagerungsaktion 2022 Kunde "&amp;#REF!</f>
        <v>#REF!</v>
      </c>
      <c r="H17" s="13"/>
      <c r="J17" s="14"/>
    </row>
    <row r="18" spans="1:10" x14ac:dyDescent="0.2">
      <c r="A18" s="1" t="e">
        <f>#REF!</f>
        <v>#REF!</v>
      </c>
      <c r="B18" s="3" t="e">
        <f>#REF!</f>
        <v>#REF!</v>
      </c>
      <c r="C18" s="3" t="s">
        <v>204</v>
      </c>
      <c r="E18" s="3" t="e">
        <f>"WKR-Einlagerungsaktion 2022 Kunde "&amp;#REF!</f>
        <v>#REF!</v>
      </c>
      <c r="H18" s="13"/>
      <c r="J18" s="14"/>
    </row>
    <row r="19" spans="1:10" x14ac:dyDescent="0.2">
      <c r="A19" s="1" t="e">
        <f>#REF!</f>
        <v>#REF!</v>
      </c>
      <c r="B19" s="3" t="e">
        <f>#REF!</f>
        <v>#REF!</v>
      </c>
      <c r="C19" s="3" t="s">
        <v>204</v>
      </c>
      <c r="E19" s="3" t="e">
        <f>"WKR-Einlagerungsaktion 2022 Kunde "&amp;#REF!</f>
        <v>#REF!</v>
      </c>
      <c r="H19" s="13"/>
      <c r="J19" s="14"/>
    </row>
    <row r="20" spans="1:10" x14ac:dyDescent="0.2">
      <c r="A20" s="1" t="e">
        <f>#REF!</f>
        <v>#REF!</v>
      </c>
      <c r="B20" s="3" t="e">
        <f>#REF!</f>
        <v>#REF!</v>
      </c>
      <c r="C20" s="3" t="s">
        <v>204</v>
      </c>
      <c r="E20" s="3" t="e">
        <f>"WKR-Einlagerungsaktion 2022 Kunde "&amp;#REF!</f>
        <v>#REF!</v>
      </c>
      <c r="H20" s="13"/>
      <c r="J20" s="14"/>
    </row>
    <row r="21" spans="1:10" x14ac:dyDescent="0.2">
      <c r="A21" s="1" t="e">
        <f>#REF!</f>
        <v>#REF!</v>
      </c>
      <c r="B21" s="3" t="e">
        <f>#REF!</f>
        <v>#REF!</v>
      </c>
      <c r="C21" s="3" t="s">
        <v>204</v>
      </c>
      <c r="E21" s="3" t="e">
        <f>"WKR-Einlagerungsaktion 2022 Kunde "&amp;#REF!</f>
        <v>#REF!</v>
      </c>
      <c r="H21" s="13"/>
      <c r="J21" s="14"/>
    </row>
    <row r="22" spans="1:10" x14ac:dyDescent="0.2">
      <c r="A22" s="1" t="e">
        <f>#REF!</f>
        <v>#REF!</v>
      </c>
      <c r="B22" s="3" t="e">
        <f>#REF!</f>
        <v>#REF!</v>
      </c>
      <c r="C22" s="3" t="s">
        <v>204</v>
      </c>
      <c r="E22" s="3" t="e">
        <f>"WKR-Einlagerungsaktion 2022 Kunde "&amp;#REF!</f>
        <v>#REF!</v>
      </c>
      <c r="H22" s="13"/>
      <c r="J22" s="14"/>
    </row>
    <row r="23" spans="1:10" x14ac:dyDescent="0.2">
      <c r="A23" s="1" t="e">
        <f>#REF!</f>
        <v>#REF!</v>
      </c>
      <c r="B23" s="3" t="e">
        <f>#REF!</f>
        <v>#REF!</v>
      </c>
      <c r="C23" s="3" t="s">
        <v>204</v>
      </c>
      <c r="E23" s="3" t="e">
        <f>"WKR-Einlagerungsaktion 2022 Kunde "&amp;#REF!</f>
        <v>#REF!</v>
      </c>
      <c r="H23" s="13"/>
      <c r="J23" s="14"/>
    </row>
    <row r="24" spans="1:10" x14ac:dyDescent="0.2">
      <c r="A24" s="1" t="e">
        <f>#REF!</f>
        <v>#REF!</v>
      </c>
      <c r="B24" s="3" t="e">
        <f>#REF!</f>
        <v>#REF!</v>
      </c>
      <c r="C24" s="3" t="s">
        <v>204</v>
      </c>
      <c r="E24" s="3" t="e">
        <f>"WKR-Einlagerungsaktion 2022 Kunde "&amp;#REF!</f>
        <v>#REF!</v>
      </c>
      <c r="H24" s="13"/>
      <c r="J24" s="14"/>
    </row>
    <row r="25" spans="1:10" x14ac:dyDescent="0.2">
      <c r="A25" s="1" t="e">
        <f>#REF!</f>
        <v>#REF!</v>
      </c>
      <c r="B25" s="3" t="e">
        <f>#REF!</f>
        <v>#REF!</v>
      </c>
      <c r="C25" s="3" t="s">
        <v>204</v>
      </c>
      <c r="E25" s="3" t="e">
        <f>"WKR-Einlagerungsaktion 2022 Kunde "&amp;#REF!</f>
        <v>#REF!</v>
      </c>
      <c r="H25" s="13"/>
      <c r="J25" s="14"/>
    </row>
    <row r="26" spans="1:10" x14ac:dyDescent="0.2">
      <c r="A26" s="1" t="e">
        <f>#REF!</f>
        <v>#REF!</v>
      </c>
      <c r="B26" s="3" t="e">
        <f>#REF!</f>
        <v>#REF!</v>
      </c>
      <c r="C26" s="3" t="s">
        <v>204</v>
      </c>
      <c r="E26" s="3" t="e">
        <f>"WKR-Einlagerungsaktion 2022 Kunde "&amp;#REF!</f>
        <v>#REF!</v>
      </c>
      <c r="H26" s="13"/>
      <c r="J26" s="14"/>
    </row>
    <row r="27" spans="1:10" x14ac:dyDescent="0.2">
      <c r="A27" s="1" t="e">
        <f>#REF!</f>
        <v>#REF!</v>
      </c>
      <c r="B27" s="3" t="e">
        <f>#REF!</f>
        <v>#REF!</v>
      </c>
      <c r="C27" s="3" t="s">
        <v>204</v>
      </c>
      <c r="E27" s="3" t="e">
        <f>"WKR-Einlagerungsaktion 2022 Kunde "&amp;#REF!</f>
        <v>#REF!</v>
      </c>
      <c r="H27" s="13"/>
      <c r="J27" s="14"/>
    </row>
    <row r="28" spans="1:10" x14ac:dyDescent="0.2">
      <c r="A28" s="1" t="e">
        <f>#REF!</f>
        <v>#REF!</v>
      </c>
      <c r="B28" s="3" t="e">
        <f>#REF!</f>
        <v>#REF!</v>
      </c>
      <c r="C28" s="3" t="s">
        <v>204</v>
      </c>
      <c r="E28" s="3" t="e">
        <f>"WKR-Einlagerungsaktion 2022 Kunde "&amp;#REF!</f>
        <v>#REF!</v>
      </c>
      <c r="H28" s="13"/>
      <c r="J28" s="14"/>
    </row>
    <row r="29" spans="1:10" x14ac:dyDescent="0.2">
      <c r="A29" s="1" t="e">
        <f>#REF!</f>
        <v>#REF!</v>
      </c>
      <c r="B29" s="3" t="e">
        <f>#REF!</f>
        <v>#REF!</v>
      </c>
      <c r="C29" s="3" t="s">
        <v>204</v>
      </c>
      <c r="E29" s="3" t="e">
        <f>"WKR-Einlagerungsaktion 2022 Kunde "&amp;#REF!</f>
        <v>#REF!</v>
      </c>
      <c r="H29" s="13"/>
      <c r="J29" s="14"/>
    </row>
    <row r="30" spans="1:10" x14ac:dyDescent="0.2">
      <c r="A30" s="1" t="e">
        <f>#REF!</f>
        <v>#REF!</v>
      </c>
      <c r="B30" s="3" t="e">
        <f>#REF!</f>
        <v>#REF!</v>
      </c>
      <c r="C30" s="3" t="s">
        <v>204</v>
      </c>
      <c r="E30" s="3" t="e">
        <f>"WKR-Einlagerungsaktion 2022 Kunde "&amp;#REF!</f>
        <v>#REF!</v>
      </c>
      <c r="H30" s="13"/>
      <c r="J30" s="14"/>
    </row>
    <row r="31" spans="1:10" x14ac:dyDescent="0.2">
      <c r="A31" s="1" t="e">
        <f>#REF!</f>
        <v>#REF!</v>
      </c>
      <c r="B31" s="3" t="e">
        <f>#REF!</f>
        <v>#REF!</v>
      </c>
      <c r="C31" s="3" t="s">
        <v>204</v>
      </c>
      <c r="E31" s="3" t="e">
        <f>"WKR-Einlagerungsaktion 2022 Kunde "&amp;#REF!</f>
        <v>#REF!</v>
      </c>
      <c r="H31" s="13"/>
      <c r="J31" s="14"/>
    </row>
    <row r="32" spans="1:10" x14ac:dyDescent="0.2">
      <c r="A32" s="1" t="e">
        <f>#REF!</f>
        <v>#REF!</v>
      </c>
      <c r="B32" s="3" t="e">
        <f>#REF!</f>
        <v>#REF!</v>
      </c>
      <c r="C32" s="3" t="s">
        <v>204</v>
      </c>
      <c r="E32" s="3" t="e">
        <f>"WKR-Einlagerungsaktion 2022 Kunde "&amp;#REF!</f>
        <v>#REF!</v>
      </c>
      <c r="H32" s="13"/>
      <c r="J32" s="14"/>
    </row>
    <row r="33" spans="1:10" x14ac:dyDescent="0.2">
      <c r="A33" s="1" t="e">
        <f>#REF!</f>
        <v>#REF!</v>
      </c>
      <c r="B33" s="3" t="e">
        <f>#REF!</f>
        <v>#REF!</v>
      </c>
      <c r="C33" s="3" t="s">
        <v>204</v>
      </c>
      <c r="E33" s="3" t="e">
        <f>"WKR-Einlagerungsaktion 2022 Kunde "&amp;#REF!</f>
        <v>#REF!</v>
      </c>
      <c r="H33" s="13"/>
      <c r="J33" s="14"/>
    </row>
    <row r="34" spans="1:10" x14ac:dyDescent="0.2">
      <c r="A34" s="1" t="e">
        <f>#REF!</f>
        <v>#REF!</v>
      </c>
      <c r="B34" s="3" t="e">
        <f>#REF!</f>
        <v>#REF!</v>
      </c>
      <c r="C34" s="3" t="s">
        <v>204</v>
      </c>
      <c r="E34" s="3" t="e">
        <f>"WKR-Einlagerungsaktion 2022 Kunde "&amp;#REF!</f>
        <v>#REF!</v>
      </c>
      <c r="H34" s="13"/>
      <c r="J34" s="14"/>
    </row>
    <row r="35" spans="1:10" x14ac:dyDescent="0.2">
      <c r="A35" s="1" t="e">
        <f>#REF!</f>
        <v>#REF!</v>
      </c>
      <c r="B35" s="3" t="e">
        <f>#REF!</f>
        <v>#REF!</v>
      </c>
      <c r="C35" s="3" t="s">
        <v>204</v>
      </c>
      <c r="E35" s="3" t="e">
        <f>"WKR-Einlagerungsaktion 2022 Kunde "&amp;#REF!</f>
        <v>#REF!</v>
      </c>
      <c r="H35" s="13"/>
      <c r="J35" s="14"/>
    </row>
    <row r="36" spans="1:10" x14ac:dyDescent="0.2">
      <c r="A36" s="1" t="e">
        <f>#REF!</f>
        <v>#REF!</v>
      </c>
      <c r="B36" s="3" t="e">
        <f>#REF!</f>
        <v>#REF!</v>
      </c>
      <c r="C36" s="3" t="s">
        <v>204</v>
      </c>
      <c r="E36" s="3" t="e">
        <f>"WKR-Einlagerungsaktion 2022 Kunde "&amp;#REF!</f>
        <v>#REF!</v>
      </c>
      <c r="H36" s="13"/>
      <c r="J36" s="14"/>
    </row>
    <row r="37" spans="1:10" x14ac:dyDescent="0.2">
      <c r="A37" s="1" t="e">
        <f>#REF!</f>
        <v>#REF!</v>
      </c>
      <c r="B37" s="3" t="e">
        <f>#REF!</f>
        <v>#REF!</v>
      </c>
      <c r="C37" s="3" t="s">
        <v>204</v>
      </c>
      <c r="E37" s="3" t="e">
        <f>"WKR-Einlagerungsaktion 2022 Kunde "&amp;#REF!</f>
        <v>#REF!</v>
      </c>
      <c r="H37" s="13"/>
      <c r="J37" s="14"/>
    </row>
    <row r="38" spans="1:10" x14ac:dyDescent="0.2">
      <c r="A38" s="1" t="e">
        <f>#REF!</f>
        <v>#REF!</v>
      </c>
      <c r="B38" s="3" t="e">
        <f>#REF!</f>
        <v>#REF!</v>
      </c>
      <c r="C38" s="3" t="s">
        <v>204</v>
      </c>
      <c r="E38" s="3" t="e">
        <f>"WKR-Einlagerungsaktion 2022 Kunde "&amp;#REF!</f>
        <v>#REF!</v>
      </c>
      <c r="H38" s="13"/>
      <c r="J38" s="14"/>
    </row>
    <row r="39" spans="1:10" x14ac:dyDescent="0.2">
      <c r="A39" s="1" t="e">
        <f>#REF!</f>
        <v>#REF!</v>
      </c>
      <c r="B39" s="3" t="e">
        <f>#REF!</f>
        <v>#REF!</v>
      </c>
      <c r="C39" s="3" t="s">
        <v>204</v>
      </c>
      <c r="E39" s="3" t="e">
        <f>"WKR-Einlagerungsaktion 2022 Kunde "&amp;#REF!</f>
        <v>#REF!</v>
      </c>
      <c r="H39" s="13"/>
      <c r="J39" s="14"/>
    </row>
    <row r="40" spans="1:10" x14ac:dyDescent="0.2">
      <c r="A40" s="1" t="e">
        <f>#REF!</f>
        <v>#REF!</v>
      </c>
      <c r="B40" s="3" t="e">
        <f>#REF!</f>
        <v>#REF!</v>
      </c>
      <c r="C40" s="3" t="s">
        <v>204</v>
      </c>
      <c r="E40" s="3" t="e">
        <f>"WKR-Einlagerungsaktion 2022 Kunde "&amp;#REF!</f>
        <v>#REF!</v>
      </c>
      <c r="H40" s="13"/>
      <c r="J40" s="14"/>
    </row>
    <row r="41" spans="1:10" x14ac:dyDescent="0.2">
      <c r="A41" s="1" t="e">
        <f>#REF!</f>
        <v>#REF!</v>
      </c>
      <c r="B41" s="3" t="e">
        <f>#REF!</f>
        <v>#REF!</v>
      </c>
      <c r="C41" s="3" t="s">
        <v>204</v>
      </c>
      <c r="E41" s="3" t="e">
        <f>"WKR-Einlagerungsaktion 2022 Kunde "&amp;#REF!</f>
        <v>#REF!</v>
      </c>
      <c r="H41" s="13"/>
      <c r="J41" s="14"/>
    </row>
    <row r="42" spans="1:10" x14ac:dyDescent="0.2">
      <c r="A42" s="1" t="e">
        <f>#REF!</f>
        <v>#REF!</v>
      </c>
      <c r="B42" s="3" t="e">
        <f>#REF!</f>
        <v>#REF!</v>
      </c>
      <c r="C42" s="3" t="s">
        <v>204</v>
      </c>
      <c r="E42" s="3" t="e">
        <f>"WKR-Einlagerungsaktion 2022 Kunde "&amp;#REF!</f>
        <v>#REF!</v>
      </c>
      <c r="H42" s="13"/>
      <c r="J42" s="14"/>
    </row>
    <row r="43" spans="1:10" x14ac:dyDescent="0.2">
      <c r="A43" s="1" t="e">
        <f>#REF!</f>
        <v>#REF!</v>
      </c>
      <c r="B43" s="3" t="e">
        <f>#REF!</f>
        <v>#REF!</v>
      </c>
      <c r="C43" s="3" t="s">
        <v>204</v>
      </c>
      <c r="E43" s="3" t="e">
        <f>"WKR-Einlagerungsaktion 2022 Kunde "&amp;#REF!</f>
        <v>#REF!</v>
      </c>
      <c r="H43" s="13"/>
      <c r="J43" s="14"/>
    </row>
    <row r="44" spans="1:10" x14ac:dyDescent="0.2">
      <c r="A44" s="1" t="e">
        <f>#REF!</f>
        <v>#REF!</v>
      </c>
      <c r="B44" s="3" t="e">
        <f>#REF!</f>
        <v>#REF!</v>
      </c>
      <c r="C44" s="3" t="s">
        <v>204</v>
      </c>
      <c r="E44" s="3" t="e">
        <f>"WKR-Einlagerungsaktion 2022 Kunde "&amp;#REF!</f>
        <v>#REF!</v>
      </c>
      <c r="H44" s="13"/>
      <c r="J44" s="14"/>
    </row>
    <row r="45" spans="1:10" x14ac:dyDescent="0.2">
      <c r="A45" s="1" t="e">
        <f>#REF!</f>
        <v>#REF!</v>
      </c>
      <c r="B45" s="3" t="e">
        <f>#REF!</f>
        <v>#REF!</v>
      </c>
      <c r="C45" s="3" t="s">
        <v>204</v>
      </c>
      <c r="E45" s="3" t="e">
        <f>"WKR-Einlagerungsaktion 2022 Kunde "&amp;#REF!</f>
        <v>#REF!</v>
      </c>
      <c r="H45" s="13"/>
      <c r="J45" s="14"/>
    </row>
    <row r="46" spans="1:10" x14ac:dyDescent="0.2">
      <c r="A46" s="1" t="e">
        <f>#REF!</f>
        <v>#REF!</v>
      </c>
      <c r="B46" s="3" t="e">
        <f>#REF!</f>
        <v>#REF!</v>
      </c>
      <c r="C46" s="3" t="s">
        <v>204</v>
      </c>
      <c r="E46" s="3" t="e">
        <f>"WKR-Einlagerungsaktion 2022 Kunde "&amp;#REF!</f>
        <v>#REF!</v>
      </c>
      <c r="H46" s="13"/>
      <c r="J46" s="14"/>
    </row>
    <row r="47" spans="1:10" x14ac:dyDescent="0.2">
      <c r="A47" s="1" t="e">
        <f>#REF!</f>
        <v>#REF!</v>
      </c>
      <c r="B47" s="3" t="e">
        <f>#REF!</f>
        <v>#REF!</v>
      </c>
      <c r="C47" s="3" t="s">
        <v>204</v>
      </c>
      <c r="E47" s="3" t="e">
        <f>"WKR-Einlagerungsaktion 2022 Kunde "&amp;#REF!</f>
        <v>#REF!</v>
      </c>
      <c r="H47" s="13"/>
      <c r="J47" s="14"/>
    </row>
    <row r="48" spans="1:10" x14ac:dyDescent="0.2">
      <c r="A48" s="1" t="e">
        <f>#REF!</f>
        <v>#REF!</v>
      </c>
      <c r="B48" s="3" t="e">
        <f>#REF!</f>
        <v>#REF!</v>
      </c>
      <c r="C48" s="3" t="s">
        <v>204</v>
      </c>
      <c r="E48" s="3" t="e">
        <f>"WKR-Einlagerungsaktion 2022 Kunde "&amp;#REF!</f>
        <v>#REF!</v>
      </c>
      <c r="H48" s="13"/>
      <c r="J48" s="14"/>
    </row>
    <row r="49" spans="1:10" x14ac:dyDescent="0.2">
      <c r="A49" s="1" t="e">
        <f>#REF!</f>
        <v>#REF!</v>
      </c>
      <c r="B49" s="3" t="e">
        <f>#REF!</f>
        <v>#REF!</v>
      </c>
      <c r="C49" s="3" t="s">
        <v>204</v>
      </c>
      <c r="E49" s="3" t="e">
        <f>"WKR-Einlagerungsaktion 2022 Kunde "&amp;#REF!</f>
        <v>#REF!</v>
      </c>
      <c r="H49" s="13"/>
      <c r="J49" s="14"/>
    </row>
    <row r="50" spans="1:10" x14ac:dyDescent="0.2">
      <c r="A50" s="1" t="e">
        <f>#REF!</f>
        <v>#REF!</v>
      </c>
      <c r="B50" s="3" t="e">
        <f>#REF!</f>
        <v>#REF!</v>
      </c>
      <c r="C50" s="3" t="s">
        <v>204</v>
      </c>
      <c r="E50" s="3" t="e">
        <f>"WKR-Einlagerungsaktion 2022 Kunde "&amp;#REF!</f>
        <v>#REF!</v>
      </c>
      <c r="H50" s="13"/>
      <c r="J50" s="14"/>
    </row>
    <row r="51" spans="1:10" x14ac:dyDescent="0.2">
      <c r="A51" s="1" t="e">
        <f>#REF!</f>
        <v>#REF!</v>
      </c>
      <c r="B51" s="3" t="e">
        <f>#REF!</f>
        <v>#REF!</v>
      </c>
      <c r="C51" s="3" t="s">
        <v>204</v>
      </c>
      <c r="E51" s="3" t="e">
        <f>"WKR-Einlagerungsaktion 2022 Kunde "&amp;#REF!</f>
        <v>#REF!</v>
      </c>
      <c r="H51" s="13"/>
      <c r="J51" s="14"/>
    </row>
    <row r="52" spans="1:10" x14ac:dyDescent="0.2">
      <c r="A52" s="1" t="e">
        <f>#REF!</f>
        <v>#REF!</v>
      </c>
      <c r="B52" s="3" t="e">
        <f>#REF!</f>
        <v>#REF!</v>
      </c>
      <c r="C52" s="3" t="s">
        <v>204</v>
      </c>
      <c r="E52" s="3" t="e">
        <f>"WKR-Einlagerungsaktion 2022 Kunde "&amp;#REF!</f>
        <v>#REF!</v>
      </c>
      <c r="H52" s="13"/>
      <c r="J52" s="14"/>
    </row>
    <row r="53" spans="1:10" x14ac:dyDescent="0.2">
      <c r="A53" s="1" t="e">
        <f>#REF!</f>
        <v>#REF!</v>
      </c>
      <c r="B53" s="3" t="e">
        <f>#REF!</f>
        <v>#REF!</v>
      </c>
      <c r="C53" s="3" t="s">
        <v>204</v>
      </c>
      <c r="E53" s="3" t="e">
        <f>"WKR-Einlagerungsaktion 2022 Kunde "&amp;#REF!</f>
        <v>#REF!</v>
      </c>
      <c r="H53" s="13"/>
      <c r="J53" s="14"/>
    </row>
    <row r="54" spans="1:10" x14ac:dyDescent="0.2">
      <c r="A54" s="1" t="e">
        <f>#REF!</f>
        <v>#REF!</v>
      </c>
      <c r="B54" s="3" t="e">
        <f>#REF!</f>
        <v>#REF!</v>
      </c>
      <c r="C54" s="3" t="s">
        <v>204</v>
      </c>
      <c r="E54" s="3" t="e">
        <f>"WKR-Einlagerungsaktion 2022 Kunde "&amp;#REF!</f>
        <v>#REF!</v>
      </c>
      <c r="H54" s="13"/>
      <c r="J54" s="14"/>
    </row>
    <row r="55" spans="1:10" x14ac:dyDescent="0.2">
      <c r="A55" s="1" t="e">
        <f>#REF!</f>
        <v>#REF!</v>
      </c>
      <c r="B55" s="3" t="e">
        <f>#REF!</f>
        <v>#REF!</v>
      </c>
      <c r="C55" s="3" t="s">
        <v>204</v>
      </c>
      <c r="E55" s="3" t="e">
        <f>"WKR-Einlagerungsaktion 2022 Kunde "&amp;#REF!</f>
        <v>#REF!</v>
      </c>
      <c r="H55" s="13"/>
      <c r="J55" s="14"/>
    </row>
    <row r="56" spans="1:10" x14ac:dyDescent="0.2">
      <c r="A56" s="1" t="e">
        <f>#REF!</f>
        <v>#REF!</v>
      </c>
      <c r="B56" s="3" t="e">
        <f>#REF!</f>
        <v>#REF!</v>
      </c>
      <c r="C56" s="3" t="s">
        <v>204</v>
      </c>
      <c r="E56" s="3" t="e">
        <f>"WKR-Einlagerungsaktion 2022 Kunde "&amp;#REF!</f>
        <v>#REF!</v>
      </c>
      <c r="H56" s="13"/>
      <c r="J56" s="14"/>
    </row>
    <row r="57" spans="1:10" x14ac:dyDescent="0.2">
      <c r="A57" s="1" t="e">
        <f>#REF!</f>
        <v>#REF!</v>
      </c>
      <c r="B57" s="3" t="e">
        <f>#REF!</f>
        <v>#REF!</v>
      </c>
      <c r="C57" s="3" t="s">
        <v>204</v>
      </c>
      <c r="E57" s="3" t="e">
        <f>"WKR-Einlagerungsaktion 2022 Kunde "&amp;#REF!</f>
        <v>#REF!</v>
      </c>
      <c r="H57" s="13"/>
      <c r="J57" s="14"/>
    </row>
    <row r="58" spans="1:10" x14ac:dyDescent="0.2">
      <c r="A58" s="1" t="e">
        <f>#REF!</f>
        <v>#REF!</v>
      </c>
      <c r="B58" s="3" t="e">
        <f>#REF!</f>
        <v>#REF!</v>
      </c>
      <c r="C58" s="3" t="s">
        <v>204</v>
      </c>
      <c r="E58" s="3" t="e">
        <f>"WKR-Einlagerungsaktion 2022 Kunde "&amp;#REF!</f>
        <v>#REF!</v>
      </c>
      <c r="H58" s="13"/>
      <c r="J58" s="14"/>
    </row>
    <row r="59" spans="1:10" x14ac:dyDescent="0.2">
      <c r="A59" s="1" t="e">
        <f>#REF!</f>
        <v>#REF!</v>
      </c>
      <c r="B59" s="3" t="e">
        <f>#REF!</f>
        <v>#REF!</v>
      </c>
      <c r="C59" s="3" t="s">
        <v>204</v>
      </c>
      <c r="E59" s="3" t="e">
        <f>"WKR-Einlagerungsaktion 2022 Kunde "&amp;#REF!</f>
        <v>#REF!</v>
      </c>
      <c r="H59" s="13"/>
      <c r="J59" s="14"/>
    </row>
    <row r="60" spans="1:10" x14ac:dyDescent="0.2">
      <c r="A60" s="1" t="e">
        <f>#REF!</f>
        <v>#REF!</v>
      </c>
      <c r="B60" s="3" t="e">
        <f>#REF!</f>
        <v>#REF!</v>
      </c>
      <c r="C60" s="3" t="s">
        <v>204</v>
      </c>
      <c r="E60" s="3" t="e">
        <f>"WKR-Einlagerungsaktion 2022 Kunde "&amp;#REF!</f>
        <v>#REF!</v>
      </c>
      <c r="H60" s="13"/>
      <c r="J60" s="14"/>
    </row>
    <row r="61" spans="1:10" x14ac:dyDescent="0.2">
      <c r="A61" s="1" t="e">
        <f>#REF!</f>
        <v>#REF!</v>
      </c>
      <c r="B61" s="3" t="e">
        <f>#REF!</f>
        <v>#REF!</v>
      </c>
      <c r="C61" s="3" t="s">
        <v>204</v>
      </c>
      <c r="E61" s="3" t="e">
        <f>"WKR-Einlagerungsaktion 2022 Kunde "&amp;#REF!</f>
        <v>#REF!</v>
      </c>
      <c r="H61" s="13"/>
      <c r="J61" s="14"/>
    </row>
    <row r="62" spans="1:10" x14ac:dyDescent="0.2">
      <c r="A62" s="1" t="e">
        <f>#REF!</f>
        <v>#REF!</v>
      </c>
      <c r="B62" s="3" t="e">
        <f>#REF!</f>
        <v>#REF!</v>
      </c>
      <c r="C62" s="3" t="s">
        <v>204</v>
      </c>
      <c r="E62" s="3" t="e">
        <f>"WKR-Einlagerungsaktion 2022 Kunde "&amp;#REF!</f>
        <v>#REF!</v>
      </c>
      <c r="H62" s="13"/>
      <c r="J62" s="14"/>
    </row>
    <row r="63" spans="1:10" x14ac:dyDescent="0.2">
      <c r="A63" s="1" t="e">
        <f>#REF!</f>
        <v>#REF!</v>
      </c>
      <c r="B63" s="3" t="e">
        <f>#REF!</f>
        <v>#REF!</v>
      </c>
      <c r="C63" s="3" t="s">
        <v>204</v>
      </c>
      <c r="E63" s="3" t="e">
        <f>"WKR-Einlagerungsaktion 2022 Kunde "&amp;#REF!</f>
        <v>#REF!</v>
      </c>
      <c r="H63" s="13"/>
      <c r="J63" s="14"/>
    </row>
    <row r="64" spans="1:10" x14ac:dyDescent="0.2">
      <c r="A64" s="1" t="e">
        <f>#REF!</f>
        <v>#REF!</v>
      </c>
      <c r="B64" s="3" t="e">
        <f>#REF!</f>
        <v>#REF!</v>
      </c>
      <c r="C64" s="3" t="s">
        <v>204</v>
      </c>
      <c r="E64" s="3" t="e">
        <f>"WKR-Einlagerungsaktion 2022 Kunde "&amp;#REF!</f>
        <v>#REF!</v>
      </c>
      <c r="H64" s="13"/>
      <c r="J64" s="14"/>
    </row>
    <row r="65" spans="1:10" x14ac:dyDescent="0.2">
      <c r="A65" s="1" t="e">
        <f>#REF!</f>
        <v>#REF!</v>
      </c>
      <c r="B65" s="3" t="e">
        <f>#REF!</f>
        <v>#REF!</v>
      </c>
      <c r="C65" s="3" t="s">
        <v>204</v>
      </c>
      <c r="E65" s="3" t="e">
        <f>"WKR-Einlagerungsaktion 2022 Kunde "&amp;#REF!</f>
        <v>#REF!</v>
      </c>
      <c r="H65" s="13"/>
      <c r="J65" s="14"/>
    </row>
    <row r="66" spans="1:10" x14ac:dyDescent="0.2">
      <c r="A66" s="1" t="e">
        <f>#REF!</f>
        <v>#REF!</v>
      </c>
      <c r="B66" s="3" t="e">
        <f>#REF!</f>
        <v>#REF!</v>
      </c>
      <c r="C66" s="3" t="s">
        <v>204</v>
      </c>
      <c r="E66" s="3" t="e">
        <f>"WKR-Einlagerungsaktion 2022 Kunde "&amp;#REF!</f>
        <v>#REF!</v>
      </c>
      <c r="H66" s="13"/>
      <c r="J66" s="14"/>
    </row>
    <row r="67" spans="1:10" x14ac:dyDescent="0.2">
      <c r="A67" s="1" t="e">
        <f>#REF!</f>
        <v>#REF!</v>
      </c>
      <c r="B67" s="3" t="e">
        <f>#REF!</f>
        <v>#REF!</v>
      </c>
      <c r="C67" s="3" t="s">
        <v>204</v>
      </c>
      <c r="E67" s="3" t="e">
        <f>"WKR-Einlagerungsaktion 2022 Kunde "&amp;#REF!</f>
        <v>#REF!</v>
      </c>
      <c r="H67" s="13"/>
      <c r="J67" s="14"/>
    </row>
    <row r="68" spans="1:10" x14ac:dyDescent="0.2">
      <c r="A68" s="1" t="e">
        <f>#REF!</f>
        <v>#REF!</v>
      </c>
      <c r="B68" s="3" t="e">
        <f>#REF!</f>
        <v>#REF!</v>
      </c>
      <c r="C68" s="3" t="s">
        <v>204</v>
      </c>
      <c r="E68" s="3" t="e">
        <f>"WKR-Einlagerungsaktion 2022 Kunde "&amp;#REF!</f>
        <v>#REF!</v>
      </c>
      <c r="H68" s="13"/>
      <c r="J68" s="14"/>
    </row>
    <row r="69" spans="1:10" x14ac:dyDescent="0.2">
      <c r="A69" s="1" t="e">
        <f>#REF!</f>
        <v>#REF!</v>
      </c>
      <c r="B69" s="3" t="e">
        <f>#REF!</f>
        <v>#REF!</v>
      </c>
      <c r="C69" s="3" t="s">
        <v>204</v>
      </c>
      <c r="E69" s="3" t="e">
        <f>"WKR-Einlagerungsaktion 2022 Kunde "&amp;#REF!</f>
        <v>#REF!</v>
      </c>
      <c r="H69" s="13"/>
      <c r="J69" s="14"/>
    </row>
    <row r="70" spans="1:10" x14ac:dyDescent="0.2">
      <c r="A70" s="1" t="e">
        <f>#REF!</f>
        <v>#REF!</v>
      </c>
      <c r="B70" s="3" t="e">
        <f>#REF!</f>
        <v>#REF!</v>
      </c>
      <c r="C70" s="3" t="s">
        <v>204</v>
      </c>
      <c r="E70" s="3" t="e">
        <f>"WKR-Einlagerungsaktion 2022 Kunde "&amp;#REF!</f>
        <v>#REF!</v>
      </c>
      <c r="H70" s="13"/>
      <c r="J70" s="14"/>
    </row>
    <row r="71" spans="1:10" x14ac:dyDescent="0.2">
      <c r="A71" s="1" t="e">
        <f>#REF!</f>
        <v>#REF!</v>
      </c>
      <c r="B71" s="3" t="e">
        <f>#REF!</f>
        <v>#REF!</v>
      </c>
      <c r="C71" s="3" t="s">
        <v>204</v>
      </c>
      <c r="E71" s="3" t="e">
        <f>"WKR-Einlagerungsaktion 2022 Kunde "&amp;#REF!</f>
        <v>#REF!</v>
      </c>
      <c r="H71" s="13"/>
      <c r="J71" s="14"/>
    </row>
    <row r="72" spans="1:10" x14ac:dyDescent="0.2">
      <c r="A72" s="1" t="e">
        <f>#REF!</f>
        <v>#REF!</v>
      </c>
      <c r="B72" s="3" t="e">
        <f>#REF!</f>
        <v>#REF!</v>
      </c>
      <c r="C72" s="3" t="s">
        <v>204</v>
      </c>
      <c r="E72" s="3" t="e">
        <f>"WKR-Einlagerungsaktion 2022 Kunde "&amp;#REF!</f>
        <v>#REF!</v>
      </c>
      <c r="H72" s="13"/>
      <c r="J72" s="14"/>
    </row>
    <row r="73" spans="1:10" x14ac:dyDescent="0.2">
      <c r="A73" s="1" t="e">
        <f>#REF!</f>
        <v>#REF!</v>
      </c>
      <c r="B73" s="3" t="e">
        <f>#REF!</f>
        <v>#REF!</v>
      </c>
      <c r="C73" s="3" t="s">
        <v>204</v>
      </c>
      <c r="E73" s="3" t="e">
        <f>"WKR-Einlagerungsaktion 2022 Kunde "&amp;#REF!</f>
        <v>#REF!</v>
      </c>
      <c r="H73" s="13"/>
      <c r="J73" s="14"/>
    </row>
    <row r="74" spans="1:10" x14ac:dyDescent="0.2">
      <c r="A74" s="1" t="e">
        <f>#REF!</f>
        <v>#REF!</v>
      </c>
      <c r="B74" s="3" t="e">
        <f>#REF!</f>
        <v>#REF!</v>
      </c>
      <c r="C74" s="3" t="s">
        <v>204</v>
      </c>
      <c r="E74" s="3" t="e">
        <f>"WKR-Einlagerungsaktion 2022 Kunde "&amp;#REF!</f>
        <v>#REF!</v>
      </c>
      <c r="H74" s="13"/>
      <c r="J74" s="14"/>
    </row>
    <row r="75" spans="1:10" x14ac:dyDescent="0.2">
      <c r="A75" s="1" t="e">
        <f>#REF!</f>
        <v>#REF!</v>
      </c>
      <c r="B75" s="3" t="e">
        <f>#REF!</f>
        <v>#REF!</v>
      </c>
      <c r="C75" s="3" t="s">
        <v>204</v>
      </c>
      <c r="E75" s="3" t="e">
        <f>"WKR-Einlagerungsaktion 2022 Kunde "&amp;#REF!</f>
        <v>#REF!</v>
      </c>
      <c r="H75" s="13"/>
      <c r="J75" s="14"/>
    </row>
    <row r="76" spans="1:10" x14ac:dyDescent="0.2">
      <c r="A76" s="1" t="e">
        <f>#REF!</f>
        <v>#REF!</v>
      </c>
      <c r="B76" s="3" t="e">
        <f>#REF!</f>
        <v>#REF!</v>
      </c>
      <c r="C76" s="3" t="s">
        <v>204</v>
      </c>
      <c r="E76" s="3" t="e">
        <f>"WKR-Einlagerungsaktion 2022 Kunde "&amp;#REF!</f>
        <v>#REF!</v>
      </c>
      <c r="H76" s="13"/>
      <c r="J76" s="14"/>
    </row>
    <row r="77" spans="1:10" x14ac:dyDescent="0.2">
      <c r="A77" s="1" t="e">
        <f>#REF!</f>
        <v>#REF!</v>
      </c>
      <c r="B77" s="3" t="e">
        <f>#REF!</f>
        <v>#REF!</v>
      </c>
      <c r="C77" s="3" t="s">
        <v>204</v>
      </c>
      <c r="E77" s="3" t="e">
        <f>"WKR-Einlagerungsaktion 2022 Kunde "&amp;#REF!</f>
        <v>#REF!</v>
      </c>
      <c r="H77" s="13"/>
      <c r="J77" s="14"/>
    </row>
    <row r="78" spans="1:10" x14ac:dyDescent="0.2">
      <c r="A78" s="1" t="e">
        <f>#REF!</f>
        <v>#REF!</v>
      </c>
      <c r="B78" s="3" t="e">
        <f>#REF!</f>
        <v>#REF!</v>
      </c>
      <c r="C78" s="3" t="s">
        <v>204</v>
      </c>
      <c r="E78" s="3" t="e">
        <f>"WKR-Einlagerungsaktion 2022 Kunde "&amp;#REF!</f>
        <v>#REF!</v>
      </c>
      <c r="H78" s="13"/>
      <c r="J78" s="14"/>
    </row>
    <row r="79" spans="1:10" x14ac:dyDescent="0.2">
      <c r="A79" s="1" t="e">
        <f>#REF!</f>
        <v>#REF!</v>
      </c>
      <c r="B79" s="3" t="e">
        <f>#REF!</f>
        <v>#REF!</v>
      </c>
      <c r="C79" s="3" t="s">
        <v>204</v>
      </c>
      <c r="E79" s="3" t="e">
        <f>"WKR-Einlagerungsaktion 2022 Kunde "&amp;#REF!</f>
        <v>#REF!</v>
      </c>
      <c r="H79" s="13"/>
      <c r="J79" s="14"/>
    </row>
    <row r="80" spans="1:10" x14ac:dyDescent="0.2">
      <c r="A80" s="1" t="e">
        <f>#REF!</f>
        <v>#REF!</v>
      </c>
      <c r="B80" s="3" t="e">
        <f>#REF!</f>
        <v>#REF!</v>
      </c>
      <c r="C80" s="3" t="s">
        <v>204</v>
      </c>
      <c r="E80" s="3" t="e">
        <f>"WKR-Einlagerungsaktion 2022 Kunde "&amp;#REF!</f>
        <v>#REF!</v>
      </c>
      <c r="H80" s="13"/>
      <c r="J80" s="14"/>
    </row>
    <row r="81" spans="1:10" x14ac:dyDescent="0.2">
      <c r="A81" s="1" t="e">
        <f>#REF!</f>
        <v>#REF!</v>
      </c>
      <c r="B81" s="3" t="e">
        <f>#REF!</f>
        <v>#REF!</v>
      </c>
      <c r="C81" s="3" t="s">
        <v>204</v>
      </c>
      <c r="E81" s="3" t="e">
        <f>"WKR-Einlagerungsaktion 2022 Kunde "&amp;#REF!</f>
        <v>#REF!</v>
      </c>
      <c r="H81" s="13"/>
      <c r="J81" s="14"/>
    </row>
    <row r="82" spans="1:10" x14ac:dyDescent="0.2">
      <c r="A82" s="1" t="e">
        <f>#REF!</f>
        <v>#REF!</v>
      </c>
      <c r="B82" s="3" t="e">
        <f>#REF!</f>
        <v>#REF!</v>
      </c>
      <c r="C82" s="3" t="s">
        <v>204</v>
      </c>
      <c r="E82" s="3" t="e">
        <f>"WKR-Einlagerungsaktion 2022 Kunde "&amp;#REF!</f>
        <v>#REF!</v>
      </c>
      <c r="H82" s="13"/>
      <c r="J82" s="14"/>
    </row>
    <row r="83" spans="1:10" x14ac:dyDescent="0.2">
      <c r="A83" s="1" t="e">
        <f>#REF!</f>
        <v>#REF!</v>
      </c>
      <c r="B83" s="3" t="e">
        <f>#REF!</f>
        <v>#REF!</v>
      </c>
      <c r="C83" s="3" t="s">
        <v>204</v>
      </c>
      <c r="E83" s="3" t="e">
        <f>"WKR-Einlagerungsaktion 2022 Kunde "&amp;#REF!</f>
        <v>#REF!</v>
      </c>
      <c r="H83" s="13"/>
      <c r="J83" s="14"/>
    </row>
    <row r="84" spans="1:10" x14ac:dyDescent="0.2">
      <c r="A84" s="1" t="e">
        <f>#REF!</f>
        <v>#REF!</v>
      </c>
      <c r="B84" s="3" t="e">
        <f>#REF!</f>
        <v>#REF!</v>
      </c>
      <c r="C84" s="3" t="s">
        <v>204</v>
      </c>
      <c r="E84" s="3" t="e">
        <f>"WKR-Einlagerungsaktion 2022 Kunde "&amp;#REF!</f>
        <v>#REF!</v>
      </c>
      <c r="H84" s="13"/>
      <c r="J84" s="14"/>
    </row>
    <row r="85" spans="1:10" x14ac:dyDescent="0.2">
      <c r="A85" s="1" t="e">
        <f>#REF!</f>
        <v>#REF!</v>
      </c>
      <c r="B85" s="3" t="e">
        <f>#REF!</f>
        <v>#REF!</v>
      </c>
      <c r="C85" s="3" t="s">
        <v>204</v>
      </c>
      <c r="E85" s="3" t="e">
        <f>"WKR-Einlagerungsaktion 2022 Kunde "&amp;#REF!</f>
        <v>#REF!</v>
      </c>
      <c r="H85" s="13"/>
      <c r="J85" s="14"/>
    </row>
    <row r="86" spans="1:10" x14ac:dyDescent="0.2">
      <c r="A86" s="1" t="e">
        <f>#REF!</f>
        <v>#REF!</v>
      </c>
      <c r="B86" s="3" t="e">
        <f>#REF!</f>
        <v>#REF!</v>
      </c>
      <c r="C86" s="3" t="s">
        <v>204</v>
      </c>
      <c r="E86" s="3" t="e">
        <f>"WKR-Einlagerungsaktion 2022 Kunde "&amp;#REF!</f>
        <v>#REF!</v>
      </c>
      <c r="H86" s="13"/>
      <c r="J86" s="14"/>
    </row>
    <row r="87" spans="1:10" x14ac:dyDescent="0.2">
      <c r="A87" s="1" t="e">
        <f>#REF!</f>
        <v>#REF!</v>
      </c>
      <c r="B87" s="3" t="e">
        <f>#REF!</f>
        <v>#REF!</v>
      </c>
      <c r="C87" s="3" t="s">
        <v>204</v>
      </c>
      <c r="E87" s="3" t="e">
        <f>"WKR-Einlagerungsaktion 2022 Kunde "&amp;#REF!</f>
        <v>#REF!</v>
      </c>
      <c r="H87" s="13"/>
      <c r="J87" s="14"/>
    </row>
    <row r="88" spans="1:10" x14ac:dyDescent="0.2">
      <c r="A88" s="1" t="e">
        <f>#REF!</f>
        <v>#REF!</v>
      </c>
      <c r="B88" s="3" t="e">
        <f>#REF!</f>
        <v>#REF!</v>
      </c>
      <c r="C88" s="3" t="s">
        <v>204</v>
      </c>
      <c r="E88" s="3" t="e">
        <f>"WKR-Einlagerungsaktion 2022 Kunde "&amp;#REF!</f>
        <v>#REF!</v>
      </c>
      <c r="H88" s="13"/>
      <c r="J88" s="14"/>
    </row>
    <row r="89" spans="1:10" x14ac:dyDescent="0.2">
      <c r="A89" s="1" t="e">
        <f>#REF!</f>
        <v>#REF!</v>
      </c>
      <c r="B89" s="3" t="e">
        <f>#REF!</f>
        <v>#REF!</v>
      </c>
      <c r="C89" s="3" t="s">
        <v>204</v>
      </c>
      <c r="E89" s="3" t="e">
        <f>"WKR-Einlagerungsaktion 2022 Kunde "&amp;#REF!</f>
        <v>#REF!</v>
      </c>
      <c r="H89" s="13"/>
      <c r="J89" s="14"/>
    </row>
    <row r="90" spans="1:10" x14ac:dyDescent="0.2">
      <c r="A90" s="1" t="e">
        <f>#REF!</f>
        <v>#REF!</v>
      </c>
      <c r="B90" s="3" t="e">
        <f>#REF!</f>
        <v>#REF!</v>
      </c>
      <c r="C90" s="3" t="s">
        <v>204</v>
      </c>
      <c r="E90" s="3" t="e">
        <f>"WKR-Einlagerungsaktion 2022 Kunde "&amp;#REF!</f>
        <v>#REF!</v>
      </c>
      <c r="H90" s="13"/>
      <c r="J90" s="14"/>
    </row>
    <row r="91" spans="1:10" x14ac:dyDescent="0.2">
      <c r="A91" s="1" t="e">
        <f>#REF!</f>
        <v>#REF!</v>
      </c>
      <c r="B91" s="3" t="e">
        <f>#REF!</f>
        <v>#REF!</v>
      </c>
      <c r="C91" s="3" t="s">
        <v>204</v>
      </c>
      <c r="E91" s="3" t="e">
        <f>"WKR-Einlagerungsaktion 2022 Kunde "&amp;#REF!</f>
        <v>#REF!</v>
      </c>
      <c r="H91" s="13"/>
      <c r="J91" s="14"/>
    </row>
    <row r="92" spans="1:10" x14ac:dyDescent="0.2">
      <c r="A92" s="1" t="e">
        <f>#REF!</f>
        <v>#REF!</v>
      </c>
      <c r="B92" s="3" t="e">
        <f>#REF!</f>
        <v>#REF!</v>
      </c>
      <c r="C92" s="3" t="s">
        <v>204</v>
      </c>
      <c r="E92" s="3" t="e">
        <f>"WKR-Einlagerungsaktion 2022 Kunde "&amp;#REF!</f>
        <v>#REF!</v>
      </c>
      <c r="H92" s="13"/>
      <c r="J92" s="14"/>
    </row>
    <row r="93" spans="1:10" x14ac:dyDescent="0.2">
      <c r="A93" s="1" t="e">
        <f>#REF!</f>
        <v>#REF!</v>
      </c>
      <c r="B93" s="3" t="e">
        <f>#REF!</f>
        <v>#REF!</v>
      </c>
      <c r="C93" s="3" t="s">
        <v>204</v>
      </c>
      <c r="E93" s="3" t="e">
        <f>"WKR-Einlagerungsaktion 2022 Kunde "&amp;#REF!</f>
        <v>#REF!</v>
      </c>
      <c r="H93" s="13"/>
      <c r="J93" s="14"/>
    </row>
    <row r="94" spans="1:10" x14ac:dyDescent="0.2">
      <c r="A94" s="1" t="e">
        <f>#REF!</f>
        <v>#REF!</v>
      </c>
      <c r="B94" s="3" t="e">
        <f>#REF!</f>
        <v>#REF!</v>
      </c>
      <c r="C94" s="3" t="s">
        <v>204</v>
      </c>
      <c r="E94" s="3" t="e">
        <f>"WKR-Einlagerungsaktion 2022 Kunde "&amp;#REF!</f>
        <v>#REF!</v>
      </c>
      <c r="H94" s="13"/>
      <c r="J94" s="14"/>
    </row>
    <row r="95" spans="1:10" x14ac:dyDescent="0.2">
      <c r="A95" s="1" t="e">
        <f>#REF!</f>
        <v>#REF!</v>
      </c>
      <c r="B95" s="3" t="e">
        <f>#REF!</f>
        <v>#REF!</v>
      </c>
      <c r="C95" s="3" t="s">
        <v>204</v>
      </c>
      <c r="E95" s="3" t="e">
        <f>"WKR-Einlagerungsaktion 2022 Kunde "&amp;#REF!</f>
        <v>#REF!</v>
      </c>
      <c r="H95" s="13"/>
      <c r="J95" s="14"/>
    </row>
    <row r="96" spans="1:10" x14ac:dyDescent="0.2">
      <c r="A96" s="1" t="e">
        <f>#REF!</f>
        <v>#REF!</v>
      </c>
      <c r="B96" s="3" t="e">
        <f>#REF!</f>
        <v>#REF!</v>
      </c>
      <c r="C96" s="3" t="s">
        <v>204</v>
      </c>
      <c r="E96" s="3" t="e">
        <f>"WKR-Einlagerungsaktion 2022 Kunde "&amp;#REF!</f>
        <v>#REF!</v>
      </c>
      <c r="H96" s="13"/>
      <c r="J96" s="14"/>
    </row>
    <row r="97" spans="1:10" x14ac:dyDescent="0.2">
      <c r="A97" s="1" t="e">
        <f>#REF!</f>
        <v>#REF!</v>
      </c>
      <c r="B97" s="3" t="e">
        <f>#REF!</f>
        <v>#REF!</v>
      </c>
      <c r="C97" s="3" t="s">
        <v>204</v>
      </c>
      <c r="E97" s="3" t="e">
        <f>"WKR-Einlagerungsaktion 2022 Kunde "&amp;#REF!</f>
        <v>#REF!</v>
      </c>
      <c r="H97" s="13"/>
      <c r="J97" s="14"/>
    </row>
    <row r="98" spans="1:10" x14ac:dyDescent="0.2">
      <c r="A98" s="1" t="e">
        <f>#REF!</f>
        <v>#REF!</v>
      </c>
      <c r="B98" s="3" t="e">
        <f>#REF!</f>
        <v>#REF!</v>
      </c>
      <c r="C98" s="3" t="s">
        <v>204</v>
      </c>
      <c r="E98" s="3" t="e">
        <f>"WKR-Einlagerungsaktion 2022 Kunde "&amp;#REF!</f>
        <v>#REF!</v>
      </c>
      <c r="H98" s="13"/>
      <c r="J98" s="14"/>
    </row>
    <row r="99" spans="1:10" x14ac:dyDescent="0.2">
      <c r="A99" s="1" t="e">
        <f>#REF!</f>
        <v>#REF!</v>
      </c>
      <c r="B99" s="3" t="e">
        <f>#REF!</f>
        <v>#REF!</v>
      </c>
      <c r="C99" s="3" t="s">
        <v>204</v>
      </c>
      <c r="E99" s="3" t="e">
        <f>"WKR-Einlagerungsaktion 2022 Kunde "&amp;#REF!</f>
        <v>#REF!</v>
      </c>
      <c r="H99" s="13"/>
      <c r="J99" s="14"/>
    </row>
    <row r="100" spans="1:10" x14ac:dyDescent="0.2">
      <c r="A100" s="1" t="e">
        <f>#REF!</f>
        <v>#REF!</v>
      </c>
      <c r="B100" s="3" t="e">
        <f>#REF!</f>
        <v>#REF!</v>
      </c>
      <c r="C100" s="3" t="s">
        <v>204</v>
      </c>
      <c r="E100" s="3" t="e">
        <f>"WKR-Einlagerungsaktion 2022 Kunde "&amp;#REF!</f>
        <v>#REF!</v>
      </c>
      <c r="H100" s="13"/>
      <c r="J100" s="14"/>
    </row>
    <row r="101" spans="1:10" x14ac:dyDescent="0.2">
      <c r="A101" s="1" t="e">
        <f>#REF!</f>
        <v>#REF!</v>
      </c>
      <c r="B101" s="3" t="e">
        <f>#REF!</f>
        <v>#REF!</v>
      </c>
      <c r="C101" s="3" t="s">
        <v>204</v>
      </c>
      <c r="E101" s="3" t="e">
        <f>"WKR-Einlagerungsaktion 2022 Kunde "&amp;#REF!</f>
        <v>#REF!</v>
      </c>
      <c r="H101" s="13"/>
      <c r="J101" s="14"/>
    </row>
    <row r="102" spans="1:10" x14ac:dyDescent="0.2">
      <c r="A102" s="1" t="e">
        <f>#REF!</f>
        <v>#REF!</v>
      </c>
      <c r="B102" s="3" t="e">
        <f>#REF!</f>
        <v>#REF!</v>
      </c>
      <c r="C102" s="3" t="s">
        <v>204</v>
      </c>
      <c r="E102" s="3" t="e">
        <f>"WKR-Einlagerungsaktion 2022 Kunde "&amp;#REF!</f>
        <v>#REF!</v>
      </c>
      <c r="H102" s="13"/>
      <c r="J102" s="14"/>
    </row>
    <row r="103" spans="1:10" x14ac:dyDescent="0.2">
      <c r="A103" s="1" t="e">
        <f>#REF!</f>
        <v>#REF!</v>
      </c>
      <c r="B103" s="3" t="e">
        <f>#REF!</f>
        <v>#REF!</v>
      </c>
      <c r="C103" s="3" t="s">
        <v>204</v>
      </c>
      <c r="E103" s="3" t="e">
        <f>"WKR-Einlagerungsaktion 2022 Kunde "&amp;#REF!</f>
        <v>#REF!</v>
      </c>
      <c r="H103" s="13"/>
      <c r="J103" s="14"/>
    </row>
    <row r="104" spans="1:10" x14ac:dyDescent="0.2">
      <c r="A104" s="1" t="e">
        <f>#REF!</f>
        <v>#REF!</v>
      </c>
      <c r="B104" s="3" t="e">
        <f>#REF!</f>
        <v>#REF!</v>
      </c>
      <c r="C104" s="3" t="s">
        <v>204</v>
      </c>
      <c r="E104" s="3" t="e">
        <f>"WKR-Einlagerungsaktion 2022 Kunde "&amp;#REF!</f>
        <v>#REF!</v>
      </c>
      <c r="H104" s="13"/>
      <c r="J104" s="14"/>
    </row>
    <row r="105" spans="1:10" x14ac:dyDescent="0.2">
      <c r="A105" s="1" t="e">
        <f>#REF!</f>
        <v>#REF!</v>
      </c>
      <c r="B105" s="3" t="e">
        <f>#REF!</f>
        <v>#REF!</v>
      </c>
      <c r="C105" s="3" t="s">
        <v>204</v>
      </c>
      <c r="E105" s="3" t="e">
        <f>"WKR-Einlagerungsaktion 2022 Kunde "&amp;#REF!</f>
        <v>#REF!</v>
      </c>
      <c r="H105" s="13"/>
      <c r="J105" s="14"/>
    </row>
    <row r="106" spans="1:10" x14ac:dyDescent="0.2">
      <c r="A106" s="1" t="e">
        <f>#REF!</f>
        <v>#REF!</v>
      </c>
      <c r="B106" s="3" t="e">
        <f>#REF!</f>
        <v>#REF!</v>
      </c>
      <c r="C106" s="3" t="s">
        <v>204</v>
      </c>
      <c r="E106" s="3" t="e">
        <f>"WKR-Einlagerungsaktion 2022 Kunde "&amp;#REF!</f>
        <v>#REF!</v>
      </c>
      <c r="H106" s="13"/>
      <c r="J106" s="14"/>
    </row>
    <row r="107" spans="1:10" x14ac:dyDescent="0.2">
      <c r="A107" s="1" t="e">
        <f>#REF!</f>
        <v>#REF!</v>
      </c>
      <c r="B107" s="3" t="e">
        <f>#REF!</f>
        <v>#REF!</v>
      </c>
      <c r="C107" s="3" t="s">
        <v>204</v>
      </c>
      <c r="E107" s="3" t="e">
        <f>"WKR-Einlagerungsaktion 2022 Kunde "&amp;#REF!</f>
        <v>#REF!</v>
      </c>
      <c r="H107" s="13"/>
      <c r="J107" s="14"/>
    </row>
    <row r="108" spans="1:10" x14ac:dyDescent="0.2">
      <c r="A108" s="1" t="e">
        <f>#REF!</f>
        <v>#REF!</v>
      </c>
      <c r="B108" s="3" t="e">
        <f>#REF!</f>
        <v>#REF!</v>
      </c>
      <c r="C108" s="3" t="s">
        <v>204</v>
      </c>
      <c r="E108" s="3" t="e">
        <f>"WKR-Einlagerungsaktion 2022 Kunde "&amp;#REF!</f>
        <v>#REF!</v>
      </c>
      <c r="H108" s="13"/>
      <c r="J108" s="14"/>
    </row>
    <row r="109" spans="1:10" x14ac:dyDescent="0.2">
      <c r="A109" s="1" t="e">
        <f>#REF!</f>
        <v>#REF!</v>
      </c>
      <c r="B109" s="3" t="e">
        <f>#REF!</f>
        <v>#REF!</v>
      </c>
      <c r="C109" s="3" t="s">
        <v>204</v>
      </c>
      <c r="E109" s="3" t="e">
        <f>"WKR-Einlagerungsaktion 2022 Kunde "&amp;#REF!</f>
        <v>#REF!</v>
      </c>
      <c r="H109" s="13"/>
      <c r="J109" s="14"/>
    </row>
    <row r="110" spans="1:10" x14ac:dyDescent="0.2">
      <c r="A110" s="1" t="e">
        <f>#REF!</f>
        <v>#REF!</v>
      </c>
      <c r="B110" s="3" t="e">
        <f>#REF!</f>
        <v>#REF!</v>
      </c>
      <c r="C110" s="3" t="s">
        <v>204</v>
      </c>
      <c r="E110" s="3" t="e">
        <f>"WKR-Einlagerungsaktion 2022 Kunde "&amp;#REF!</f>
        <v>#REF!</v>
      </c>
      <c r="H110" s="13"/>
      <c r="J110" s="14"/>
    </row>
    <row r="111" spans="1:10" x14ac:dyDescent="0.2">
      <c r="A111" s="1" t="e">
        <f>#REF!</f>
        <v>#REF!</v>
      </c>
      <c r="B111" s="3" t="e">
        <f>#REF!</f>
        <v>#REF!</v>
      </c>
      <c r="C111" s="3" t="s">
        <v>204</v>
      </c>
      <c r="E111" s="3" t="e">
        <f>"WKR-Einlagerungsaktion 2022 Kunde "&amp;#REF!</f>
        <v>#REF!</v>
      </c>
      <c r="H111" s="13"/>
      <c r="J111" s="14"/>
    </row>
    <row r="112" spans="1:10" x14ac:dyDescent="0.2">
      <c r="A112" s="1" t="e">
        <f>#REF!</f>
        <v>#REF!</v>
      </c>
      <c r="B112" s="3" t="e">
        <f>#REF!</f>
        <v>#REF!</v>
      </c>
      <c r="C112" s="3" t="s">
        <v>204</v>
      </c>
      <c r="E112" s="3" t="e">
        <f>"WKR-Einlagerungsaktion 2022 Kunde "&amp;#REF!</f>
        <v>#REF!</v>
      </c>
      <c r="H112" s="13"/>
      <c r="J112" s="14"/>
    </row>
    <row r="113" spans="1:10" x14ac:dyDescent="0.2">
      <c r="A113" s="1" t="e">
        <f>#REF!</f>
        <v>#REF!</v>
      </c>
      <c r="B113" s="3" t="e">
        <f>#REF!</f>
        <v>#REF!</v>
      </c>
      <c r="C113" s="3" t="s">
        <v>204</v>
      </c>
      <c r="E113" s="3" t="e">
        <f>"WKR-Einlagerungsaktion 2022 Kunde "&amp;#REF!</f>
        <v>#REF!</v>
      </c>
      <c r="H113" s="13"/>
      <c r="J113" s="14"/>
    </row>
    <row r="114" spans="1:10" x14ac:dyDescent="0.2">
      <c r="A114" s="1" t="e">
        <f>#REF!</f>
        <v>#REF!</v>
      </c>
      <c r="B114" s="3" t="e">
        <f>#REF!</f>
        <v>#REF!</v>
      </c>
      <c r="C114" s="3" t="s">
        <v>204</v>
      </c>
      <c r="E114" s="3" t="e">
        <f>"WKR-Einlagerungsaktion 2022 Kunde "&amp;#REF!</f>
        <v>#REF!</v>
      </c>
      <c r="H114" s="13"/>
      <c r="J114" s="14"/>
    </row>
    <row r="115" spans="1:10" x14ac:dyDescent="0.2">
      <c r="A115" s="1" t="e">
        <f>#REF!</f>
        <v>#REF!</v>
      </c>
      <c r="B115" s="3" t="e">
        <f>#REF!</f>
        <v>#REF!</v>
      </c>
      <c r="C115" s="3" t="s">
        <v>204</v>
      </c>
      <c r="E115" s="3" t="e">
        <f>"WKR-Einlagerungsaktion 2022 Kunde "&amp;#REF!</f>
        <v>#REF!</v>
      </c>
      <c r="H115" s="13"/>
      <c r="J115" s="14"/>
    </row>
    <row r="116" spans="1:10" x14ac:dyDescent="0.2">
      <c r="A116" s="1" t="e">
        <f>#REF!</f>
        <v>#REF!</v>
      </c>
      <c r="B116" s="3" t="e">
        <f>#REF!</f>
        <v>#REF!</v>
      </c>
      <c r="C116" s="3" t="s">
        <v>204</v>
      </c>
      <c r="E116" s="3" t="e">
        <f>"WKR-Einlagerungsaktion 2022 Kunde "&amp;#REF!</f>
        <v>#REF!</v>
      </c>
      <c r="H116" s="13"/>
      <c r="J116" s="14"/>
    </row>
    <row r="117" spans="1:10" x14ac:dyDescent="0.2">
      <c r="A117" s="1" t="e">
        <f>#REF!</f>
        <v>#REF!</v>
      </c>
      <c r="B117" s="3" t="e">
        <f>#REF!</f>
        <v>#REF!</v>
      </c>
      <c r="C117" s="3" t="s">
        <v>204</v>
      </c>
      <c r="E117" s="3" t="e">
        <f>"WKR-Einlagerungsaktion 2022 Kunde "&amp;#REF!</f>
        <v>#REF!</v>
      </c>
      <c r="H117" s="13"/>
      <c r="J117" s="14"/>
    </row>
    <row r="118" spans="1:10" x14ac:dyDescent="0.2">
      <c r="A118" s="1" t="e">
        <f>#REF!</f>
        <v>#REF!</v>
      </c>
      <c r="B118" s="3" t="e">
        <f>#REF!</f>
        <v>#REF!</v>
      </c>
      <c r="C118" s="3" t="s">
        <v>204</v>
      </c>
      <c r="E118" s="3" t="e">
        <f>"WKR-Einlagerungsaktion 2022 Kunde "&amp;#REF!</f>
        <v>#REF!</v>
      </c>
      <c r="H118" s="13"/>
      <c r="J118" s="14"/>
    </row>
    <row r="119" spans="1:10" x14ac:dyDescent="0.2">
      <c r="A119" s="1" t="e">
        <f>#REF!</f>
        <v>#REF!</v>
      </c>
      <c r="B119" s="3" t="e">
        <f>#REF!</f>
        <v>#REF!</v>
      </c>
      <c r="C119" s="3" t="s">
        <v>204</v>
      </c>
      <c r="E119" s="3" t="e">
        <f>"WKR-Einlagerungsaktion 2022 Kunde "&amp;#REF!</f>
        <v>#REF!</v>
      </c>
      <c r="H119" s="13"/>
      <c r="J119" s="14"/>
    </row>
    <row r="120" spans="1:10" x14ac:dyDescent="0.2">
      <c r="A120" s="1" t="e">
        <f>#REF!</f>
        <v>#REF!</v>
      </c>
      <c r="B120" s="3" t="e">
        <f>#REF!</f>
        <v>#REF!</v>
      </c>
      <c r="C120" s="3" t="s">
        <v>204</v>
      </c>
      <c r="E120" s="3" t="e">
        <f>"WKR-Einlagerungsaktion 2022 Kunde "&amp;#REF!</f>
        <v>#REF!</v>
      </c>
      <c r="H120" s="13"/>
      <c r="J120" s="14"/>
    </row>
    <row r="121" spans="1:10" x14ac:dyDescent="0.2">
      <c r="A121" s="1" t="e">
        <f>#REF!</f>
        <v>#REF!</v>
      </c>
      <c r="B121" s="3" t="e">
        <f>#REF!</f>
        <v>#REF!</v>
      </c>
      <c r="C121" s="3" t="s">
        <v>204</v>
      </c>
      <c r="E121" s="3" t="e">
        <f>"WKR-Einlagerungsaktion 2022 Kunde "&amp;#REF!</f>
        <v>#REF!</v>
      </c>
      <c r="H121" s="13"/>
      <c r="J121" s="14"/>
    </row>
    <row r="122" spans="1:10" x14ac:dyDescent="0.2">
      <c r="A122" s="1" t="e">
        <f>#REF!</f>
        <v>#REF!</v>
      </c>
      <c r="B122" s="3" t="e">
        <f>#REF!</f>
        <v>#REF!</v>
      </c>
      <c r="C122" s="3" t="s">
        <v>204</v>
      </c>
      <c r="E122" s="3" t="e">
        <f>"WKR-Einlagerungsaktion 2022 Kunde "&amp;#REF!</f>
        <v>#REF!</v>
      </c>
      <c r="H122" s="13"/>
      <c r="J122" s="14"/>
    </row>
    <row r="123" spans="1:10" x14ac:dyDescent="0.2">
      <c r="A123" s="1" t="e">
        <f>#REF!</f>
        <v>#REF!</v>
      </c>
      <c r="B123" s="3" t="e">
        <f>#REF!</f>
        <v>#REF!</v>
      </c>
      <c r="C123" s="3" t="s">
        <v>204</v>
      </c>
      <c r="E123" s="3" t="e">
        <f>"WKR-Einlagerungsaktion 2022 Kunde "&amp;#REF!</f>
        <v>#REF!</v>
      </c>
      <c r="H123" s="13"/>
      <c r="J123" s="14"/>
    </row>
    <row r="124" spans="1:10" x14ac:dyDescent="0.2">
      <c r="A124" s="1" t="e">
        <f>#REF!</f>
        <v>#REF!</v>
      </c>
      <c r="B124" s="3" t="e">
        <f>#REF!</f>
        <v>#REF!</v>
      </c>
      <c r="C124" s="3" t="s">
        <v>204</v>
      </c>
      <c r="E124" s="3" t="e">
        <f>"WKR-Einlagerungsaktion 2022 Kunde "&amp;#REF!</f>
        <v>#REF!</v>
      </c>
      <c r="H124" s="13"/>
      <c r="J124" s="14"/>
    </row>
    <row r="125" spans="1:10" x14ac:dyDescent="0.2">
      <c r="A125" s="1" t="e">
        <f>#REF!</f>
        <v>#REF!</v>
      </c>
      <c r="B125" s="3" t="e">
        <f>#REF!</f>
        <v>#REF!</v>
      </c>
      <c r="C125" s="3" t="s">
        <v>204</v>
      </c>
      <c r="E125" s="3" t="e">
        <f>"WKR-Einlagerungsaktion 2022 Kunde "&amp;#REF!</f>
        <v>#REF!</v>
      </c>
      <c r="H125" s="13"/>
      <c r="J125" s="14"/>
    </row>
    <row r="126" spans="1:10" x14ac:dyDescent="0.2">
      <c r="A126" s="1" t="e">
        <f>#REF!</f>
        <v>#REF!</v>
      </c>
      <c r="B126" s="3" t="e">
        <f>#REF!</f>
        <v>#REF!</v>
      </c>
      <c r="C126" s="3" t="s">
        <v>204</v>
      </c>
      <c r="E126" s="3" t="e">
        <f>"WKR-Einlagerungsaktion 2022 Kunde "&amp;#REF!</f>
        <v>#REF!</v>
      </c>
      <c r="H126" s="13"/>
      <c r="J126" s="14"/>
    </row>
    <row r="127" spans="1:10" x14ac:dyDescent="0.2">
      <c r="A127" s="1" t="e">
        <f>#REF!</f>
        <v>#REF!</v>
      </c>
      <c r="B127" s="3" t="e">
        <f>#REF!</f>
        <v>#REF!</v>
      </c>
      <c r="C127" s="3" t="s">
        <v>204</v>
      </c>
      <c r="E127" s="3" t="e">
        <f>"WKR-Einlagerungsaktion 2022 Kunde "&amp;#REF!</f>
        <v>#REF!</v>
      </c>
      <c r="H127" s="13"/>
      <c r="J127" s="14"/>
    </row>
    <row r="128" spans="1:10" x14ac:dyDescent="0.2">
      <c r="A128" s="1" t="e">
        <f>#REF!</f>
        <v>#REF!</v>
      </c>
      <c r="B128" s="3" t="e">
        <f>#REF!</f>
        <v>#REF!</v>
      </c>
      <c r="C128" s="3" t="s">
        <v>204</v>
      </c>
      <c r="E128" s="3" t="e">
        <f>"WKR-Einlagerungsaktion 2022 Kunde "&amp;#REF!</f>
        <v>#REF!</v>
      </c>
      <c r="H128" s="13"/>
      <c r="J128" s="14"/>
    </row>
    <row r="129" spans="1:10" x14ac:dyDescent="0.2">
      <c r="A129" s="1" t="e">
        <f>#REF!</f>
        <v>#REF!</v>
      </c>
      <c r="B129" s="3" t="e">
        <f>#REF!</f>
        <v>#REF!</v>
      </c>
      <c r="C129" s="3" t="s">
        <v>204</v>
      </c>
      <c r="E129" s="3" t="e">
        <f>"WKR-Einlagerungsaktion 2022 Kunde "&amp;#REF!</f>
        <v>#REF!</v>
      </c>
      <c r="H129" s="13"/>
      <c r="J129" s="14"/>
    </row>
    <row r="130" spans="1:10" x14ac:dyDescent="0.2">
      <c r="A130" s="1" t="e">
        <f>#REF!</f>
        <v>#REF!</v>
      </c>
      <c r="B130" s="3" t="e">
        <f>#REF!</f>
        <v>#REF!</v>
      </c>
      <c r="C130" s="3" t="s">
        <v>204</v>
      </c>
      <c r="E130" s="3" t="e">
        <f>"WKR-Einlagerungsaktion 2022 Kunde "&amp;#REF!</f>
        <v>#REF!</v>
      </c>
      <c r="H130" s="13"/>
      <c r="J130" s="14"/>
    </row>
    <row r="131" spans="1:10" x14ac:dyDescent="0.2">
      <c r="A131" s="1" t="e">
        <f>#REF!</f>
        <v>#REF!</v>
      </c>
      <c r="B131" s="3" t="e">
        <f>#REF!</f>
        <v>#REF!</v>
      </c>
      <c r="C131" s="3" t="s">
        <v>204</v>
      </c>
      <c r="E131" s="3" t="e">
        <f>"WKR-Einlagerungsaktion 2022 Kunde "&amp;#REF!</f>
        <v>#REF!</v>
      </c>
      <c r="H131" s="13"/>
      <c r="J131" s="14"/>
    </row>
    <row r="132" spans="1:10" x14ac:dyDescent="0.2">
      <c r="A132" s="1" t="e">
        <f>#REF!</f>
        <v>#REF!</v>
      </c>
      <c r="B132" s="3" t="e">
        <f>#REF!</f>
        <v>#REF!</v>
      </c>
      <c r="C132" s="3" t="s">
        <v>204</v>
      </c>
      <c r="E132" s="3" t="e">
        <f>"WKR-Einlagerungsaktion 2022 Kunde "&amp;#REF!</f>
        <v>#REF!</v>
      </c>
      <c r="H132" s="13"/>
      <c r="J132" s="14"/>
    </row>
    <row r="133" spans="1:10" x14ac:dyDescent="0.2">
      <c r="A133" s="1" t="e">
        <f>#REF!</f>
        <v>#REF!</v>
      </c>
      <c r="B133" s="3" t="e">
        <f>#REF!</f>
        <v>#REF!</v>
      </c>
      <c r="C133" s="3" t="s">
        <v>204</v>
      </c>
      <c r="E133" s="3" t="e">
        <f>"WKR-Einlagerungsaktion 2022 Kunde "&amp;#REF!</f>
        <v>#REF!</v>
      </c>
      <c r="H133" s="13"/>
      <c r="J133" s="14"/>
    </row>
    <row r="134" spans="1:10" x14ac:dyDescent="0.2">
      <c r="A134" s="1" t="e">
        <f>#REF!</f>
        <v>#REF!</v>
      </c>
      <c r="B134" s="3" t="e">
        <f>#REF!</f>
        <v>#REF!</v>
      </c>
      <c r="C134" s="3" t="s">
        <v>204</v>
      </c>
      <c r="E134" s="3" t="e">
        <f>"WKR-Einlagerungsaktion 2022 Kunde "&amp;#REF!</f>
        <v>#REF!</v>
      </c>
      <c r="H134" s="13"/>
      <c r="J134" s="14"/>
    </row>
    <row r="135" spans="1:10" x14ac:dyDescent="0.2">
      <c r="A135" s="1" t="e">
        <f>#REF!</f>
        <v>#REF!</v>
      </c>
      <c r="B135" s="3" t="e">
        <f>#REF!</f>
        <v>#REF!</v>
      </c>
      <c r="C135" s="3" t="s">
        <v>204</v>
      </c>
      <c r="E135" s="3" t="e">
        <f>"WKR-Einlagerungsaktion 2022 Kunde "&amp;#REF!</f>
        <v>#REF!</v>
      </c>
      <c r="H135" s="13"/>
      <c r="J135" s="14"/>
    </row>
    <row r="136" spans="1:10" x14ac:dyDescent="0.2">
      <c r="A136" s="1" t="e">
        <f>#REF!</f>
        <v>#REF!</v>
      </c>
      <c r="B136" s="3" t="e">
        <f>#REF!</f>
        <v>#REF!</v>
      </c>
      <c r="C136" s="3" t="s">
        <v>204</v>
      </c>
      <c r="E136" s="3" t="e">
        <f>"WKR-Einlagerungsaktion 2022 Kunde "&amp;#REF!</f>
        <v>#REF!</v>
      </c>
      <c r="H136" s="13"/>
      <c r="J136" s="14"/>
    </row>
    <row r="137" spans="1:10" x14ac:dyDescent="0.2">
      <c r="A137" s="1" t="e">
        <f>#REF!</f>
        <v>#REF!</v>
      </c>
      <c r="B137" s="3" t="e">
        <f>#REF!</f>
        <v>#REF!</v>
      </c>
      <c r="C137" s="3" t="s">
        <v>204</v>
      </c>
      <c r="E137" s="3" t="e">
        <f>"WKR-Einlagerungsaktion 2022 Kunde "&amp;#REF!</f>
        <v>#REF!</v>
      </c>
      <c r="H137" s="13"/>
      <c r="J137" s="14"/>
    </row>
    <row r="138" spans="1:10" x14ac:dyDescent="0.2">
      <c r="A138" s="1" t="e">
        <f>#REF!</f>
        <v>#REF!</v>
      </c>
      <c r="B138" s="3" t="e">
        <f>#REF!</f>
        <v>#REF!</v>
      </c>
      <c r="C138" s="3" t="s">
        <v>204</v>
      </c>
      <c r="E138" s="3" t="e">
        <f>"WKR-Einlagerungsaktion 2022 Kunde "&amp;#REF!</f>
        <v>#REF!</v>
      </c>
      <c r="H138" s="13"/>
      <c r="J138" s="14"/>
    </row>
    <row r="139" spans="1:10" x14ac:dyDescent="0.2">
      <c r="A139" s="1" t="e">
        <f>#REF!</f>
        <v>#REF!</v>
      </c>
      <c r="B139" s="3" t="e">
        <f>#REF!</f>
        <v>#REF!</v>
      </c>
      <c r="C139" s="3" t="s">
        <v>204</v>
      </c>
      <c r="E139" s="3" t="e">
        <f>"WKR-Einlagerungsaktion 2022 Kunde "&amp;#REF!</f>
        <v>#REF!</v>
      </c>
      <c r="H139" s="13"/>
      <c r="J139" s="14"/>
    </row>
    <row r="140" spans="1:10" x14ac:dyDescent="0.2">
      <c r="A140" s="1" t="e">
        <f>#REF!</f>
        <v>#REF!</v>
      </c>
      <c r="B140" s="3" t="e">
        <f>#REF!</f>
        <v>#REF!</v>
      </c>
      <c r="C140" s="3" t="s">
        <v>204</v>
      </c>
      <c r="E140" s="3" t="e">
        <f>"WKR-Einlagerungsaktion 2022 Kunde "&amp;#REF!</f>
        <v>#REF!</v>
      </c>
      <c r="H140" s="13"/>
      <c r="J140" s="14"/>
    </row>
    <row r="141" spans="1:10" x14ac:dyDescent="0.2">
      <c r="A141" s="1" t="e">
        <f>#REF!</f>
        <v>#REF!</v>
      </c>
      <c r="B141" s="3" t="e">
        <f>#REF!</f>
        <v>#REF!</v>
      </c>
      <c r="C141" s="3" t="s">
        <v>204</v>
      </c>
      <c r="E141" s="3" t="e">
        <f>"WKR-Einlagerungsaktion 2022 Kunde "&amp;#REF!</f>
        <v>#REF!</v>
      </c>
      <c r="H141" s="13"/>
      <c r="J141" s="14"/>
    </row>
    <row r="142" spans="1:10" x14ac:dyDescent="0.2">
      <c r="A142" s="1" t="e">
        <f>#REF!</f>
        <v>#REF!</v>
      </c>
      <c r="B142" s="3" t="e">
        <f>#REF!</f>
        <v>#REF!</v>
      </c>
      <c r="C142" s="3" t="s">
        <v>204</v>
      </c>
      <c r="E142" s="3" t="e">
        <f>"WKR-Einlagerungsaktion 2022 Kunde "&amp;#REF!</f>
        <v>#REF!</v>
      </c>
      <c r="H142" s="13"/>
      <c r="J142" s="14"/>
    </row>
    <row r="143" spans="1:10" x14ac:dyDescent="0.2">
      <c r="A143" s="1" t="e">
        <f>#REF!</f>
        <v>#REF!</v>
      </c>
      <c r="B143" s="3" t="e">
        <f>#REF!</f>
        <v>#REF!</v>
      </c>
      <c r="C143" s="3" t="s">
        <v>204</v>
      </c>
      <c r="E143" s="3" t="e">
        <f>"WKR-Einlagerungsaktion 2022 Kunde "&amp;#REF!</f>
        <v>#REF!</v>
      </c>
      <c r="H143" s="13"/>
      <c r="J143" s="14"/>
    </row>
    <row r="144" spans="1:10" x14ac:dyDescent="0.2">
      <c r="A144" s="1" t="e">
        <f>#REF!</f>
        <v>#REF!</v>
      </c>
      <c r="B144" s="3" t="e">
        <f>#REF!</f>
        <v>#REF!</v>
      </c>
      <c r="C144" s="3" t="s">
        <v>204</v>
      </c>
      <c r="E144" s="3" t="e">
        <f>"WKR-Einlagerungsaktion 2022 Kunde "&amp;#REF!</f>
        <v>#REF!</v>
      </c>
      <c r="H144" s="13"/>
      <c r="J144" s="14"/>
    </row>
    <row r="145" spans="1:10" x14ac:dyDescent="0.2">
      <c r="A145" s="1" t="e">
        <f>#REF!</f>
        <v>#REF!</v>
      </c>
      <c r="B145" s="3" t="e">
        <f>#REF!</f>
        <v>#REF!</v>
      </c>
      <c r="C145" s="3" t="s">
        <v>204</v>
      </c>
      <c r="E145" s="3" t="e">
        <f>"WKR-Einlagerungsaktion 2022 Kunde "&amp;#REF!</f>
        <v>#REF!</v>
      </c>
      <c r="H145" s="13"/>
      <c r="J145" s="14"/>
    </row>
    <row r="146" spans="1:10" x14ac:dyDescent="0.2">
      <c r="A146" s="1" t="e">
        <f>#REF!</f>
        <v>#REF!</v>
      </c>
      <c r="B146" s="3" t="e">
        <f>#REF!</f>
        <v>#REF!</v>
      </c>
      <c r="C146" s="3" t="s">
        <v>204</v>
      </c>
      <c r="E146" s="3" t="e">
        <f>"WKR-Einlagerungsaktion 2022 Kunde "&amp;#REF!</f>
        <v>#REF!</v>
      </c>
      <c r="H146" s="13"/>
      <c r="J146" s="14"/>
    </row>
    <row r="147" spans="1:10" x14ac:dyDescent="0.2">
      <c r="A147" s="1" t="e">
        <f>#REF!</f>
        <v>#REF!</v>
      </c>
      <c r="B147" s="3" t="e">
        <f>#REF!</f>
        <v>#REF!</v>
      </c>
      <c r="C147" s="3" t="s">
        <v>204</v>
      </c>
      <c r="E147" s="3" t="e">
        <f>"WKR-Einlagerungsaktion 2022 Kunde "&amp;#REF!</f>
        <v>#REF!</v>
      </c>
      <c r="H147" s="13"/>
      <c r="J147" s="14"/>
    </row>
    <row r="148" spans="1:10" x14ac:dyDescent="0.2">
      <c r="A148" s="1" t="e">
        <f>#REF!</f>
        <v>#REF!</v>
      </c>
      <c r="B148" s="3" t="e">
        <f>#REF!</f>
        <v>#REF!</v>
      </c>
      <c r="C148" s="3" t="s">
        <v>204</v>
      </c>
      <c r="E148" s="3" t="e">
        <f>"WKR-Einlagerungsaktion 2022 Kunde "&amp;#REF!</f>
        <v>#REF!</v>
      </c>
      <c r="H148" s="13"/>
      <c r="J148" s="14"/>
    </row>
    <row r="149" spans="1:10" x14ac:dyDescent="0.2">
      <c r="A149" s="1" t="e">
        <f>#REF!</f>
        <v>#REF!</v>
      </c>
      <c r="B149" s="3" t="e">
        <f>#REF!</f>
        <v>#REF!</v>
      </c>
      <c r="C149" s="3" t="s">
        <v>204</v>
      </c>
      <c r="E149" s="3" t="e">
        <f>"WKR-Einlagerungsaktion 2022 Kunde "&amp;#REF!</f>
        <v>#REF!</v>
      </c>
      <c r="H149" s="13"/>
      <c r="J149" s="14"/>
    </row>
    <row r="150" spans="1:10" x14ac:dyDescent="0.2">
      <c r="A150" s="1" t="e">
        <f>#REF!</f>
        <v>#REF!</v>
      </c>
      <c r="B150" s="3" t="e">
        <f>#REF!</f>
        <v>#REF!</v>
      </c>
      <c r="C150" s="3" t="s">
        <v>204</v>
      </c>
      <c r="E150" s="3" t="e">
        <f>"WKR-Einlagerungsaktion 2022 Kunde "&amp;#REF!</f>
        <v>#REF!</v>
      </c>
      <c r="H150" s="13"/>
      <c r="J150" s="14"/>
    </row>
    <row r="151" spans="1:10" x14ac:dyDescent="0.2">
      <c r="A151" s="1" t="e">
        <f>#REF!</f>
        <v>#REF!</v>
      </c>
      <c r="B151" s="3" t="e">
        <f>#REF!</f>
        <v>#REF!</v>
      </c>
      <c r="C151" s="3" t="s">
        <v>204</v>
      </c>
      <c r="E151" s="3" t="e">
        <f>"WKR-Einlagerungsaktion 2022 Kunde "&amp;#REF!</f>
        <v>#REF!</v>
      </c>
      <c r="H151" s="13"/>
      <c r="J151" s="14"/>
    </row>
    <row r="152" spans="1:10" x14ac:dyDescent="0.2">
      <c r="A152" s="1" t="e">
        <f>#REF!</f>
        <v>#REF!</v>
      </c>
      <c r="B152" s="3" t="e">
        <f>#REF!</f>
        <v>#REF!</v>
      </c>
      <c r="C152" s="3" t="s">
        <v>204</v>
      </c>
      <c r="E152" s="3" t="e">
        <f>"WKR-Einlagerungsaktion 2022 Kunde "&amp;#REF!</f>
        <v>#REF!</v>
      </c>
      <c r="H152" s="13"/>
      <c r="J152" s="14"/>
    </row>
    <row r="153" spans="1:10" x14ac:dyDescent="0.2">
      <c r="A153" s="1" t="e">
        <f>#REF!</f>
        <v>#REF!</v>
      </c>
      <c r="B153" s="3" t="e">
        <f>#REF!</f>
        <v>#REF!</v>
      </c>
      <c r="C153" s="3" t="s">
        <v>204</v>
      </c>
      <c r="E153" s="3" t="e">
        <f>"WKR-Einlagerungsaktion 2022 Kunde "&amp;#REF!</f>
        <v>#REF!</v>
      </c>
      <c r="H153" s="13"/>
      <c r="J153" s="14"/>
    </row>
    <row r="154" spans="1:10" x14ac:dyDescent="0.2">
      <c r="A154" s="1" t="e">
        <f>#REF!</f>
        <v>#REF!</v>
      </c>
      <c r="B154" s="3" t="e">
        <f>#REF!</f>
        <v>#REF!</v>
      </c>
      <c r="C154" s="3" t="s">
        <v>204</v>
      </c>
      <c r="E154" s="3" t="e">
        <f>"WKR-Einlagerungsaktion 2022 Kunde "&amp;#REF!</f>
        <v>#REF!</v>
      </c>
      <c r="H154" s="13"/>
      <c r="J154" s="14"/>
    </row>
    <row r="155" spans="1:10" x14ac:dyDescent="0.2">
      <c r="A155" s="1" t="e">
        <f>#REF!</f>
        <v>#REF!</v>
      </c>
      <c r="B155" s="3" t="e">
        <f>#REF!</f>
        <v>#REF!</v>
      </c>
      <c r="C155" s="3" t="s">
        <v>204</v>
      </c>
      <c r="E155" s="3" t="e">
        <f>"WKR-Einlagerungsaktion 2022 Kunde "&amp;#REF!</f>
        <v>#REF!</v>
      </c>
      <c r="H155" s="13"/>
      <c r="J155" s="14"/>
    </row>
    <row r="156" spans="1:10" x14ac:dyDescent="0.2">
      <c r="A156" s="1" t="e">
        <f>#REF!</f>
        <v>#REF!</v>
      </c>
      <c r="B156" s="3" t="e">
        <f>#REF!</f>
        <v>#REF!</v>
      </c>
      <c r="C156" s="3" t="s">
        <v>204</v>
      </c>
      <c r="E156" s="3" t="e">
        <f>"WKR-Einlagerungsaktion 2022 Kunde "&amp;#REF!</f>
        <v>#REF!</v>
      </c>
      <c r="H156" s="13"/>
      <c r="J156" s="14"/>
    </row>
    <row r="157" spans="1:10" x14ac:dyDescent="0.2">
      <c r="A157" s="1" t="e">
        <f>#REF!</f>
        <v>#REF!</v>
      </c>
      <c r="B157" s="3" t="e">
        <f>#REF!</f>
        <v>#REF!</v>
      </c>
      <c r="C157" s="3" t="s">
        <v>204</v>
      </c>
      <c r="E157" s="3" t="e">
        <f>"WKR-Einlagerungsaktion 2022 Kunde "&amp;#REF!</f>
        <v>#REF!</v>
      </c>
      <c r="H157" s="13"/>
      <c r="J157" s="14"/>
    </row>
    <row r="158" spans="1:10" x14ac:dyDescent="0.2">
      <c r="A158" s="1" t="e">
        <f>#REF!</f>
        <v>#REF!</v>
      </c>
      <c r="B158" s="3" t="e">
        <f>#REF!</f>
        <v>#REF!</v>
      </c>
      <c r="C158" s="3" t="s">
        <v>204</v>
      </c>
      <c r="E158" s="3" t="e">
        <f>"WKR-Einlagerungsaktion 2022 Kunde "&amp;#REF!</f>
        <v>#REF!</v>
      </c>
      <c r="H158" s="13"/>
      <c r="J158" s="14"/>
    </row>
    <row r="159" spans="1:10" x14ac:dyDescent="0.2">
      <c r="A159" s="1" t="e">
        <f>#REF!</f>
        <v>#REF!</v>
      </c>
      <c r="B159" s="3" t="e">
        <f>#REF!</f>
        <v>#REF!</v>
      </c>
      <c r="C159" s="3" t="s">
        <v>204</v>
      </c>
      <c r="E159" s="3" t="e">
        <f>"WKR-Einlagerungsaktion 2022 Kunde "&amp;#REF!</f>
        <v>#REF!</v>
      </c>
      <c r="H159" s="13"/>
      <c r="J159" s="14"/>
    </row>
    <row r="160" spans="1:10" x14ac:dyDescent="0.2">
      <c r="A160" s="1" t="e">
        <f>#REF!</f>
        <v>#REF!</v>
      </c>
      <c r="B160" s="3" t="e">
        <f>#REF!</f>
        <v>#REF!</v>
      </c>
      <c r="C160" s="3" t="s">
        <v>204</v>
      </c>
      <c r="E160" s="3" t="e">
        <f>"WKR-Einlagerungsaktion 2022 Kunde "&amp;#REF!</f>
        <v>#REF!</v>
      </c>
      <c r="H160" s="13"/>
      <c r="J160" s="14"/>
    </row>
    <row r="161" spans="1:10" x14ac:dyDescent="0.2">
      <c r="A161" s="1" t="e">
        <f>#REF!</f>
        <v>#REF!</v>
      </c>
      <c r="B161" s="3" t="e">
        <f>#REF!</f>
        <v>#REF!</v>
      </c>
      <c r="C161" s="3" t="s">
        <v>204</v>
      </c>
      <c r="E161" s="3" t="e">
        <f>"WKR-Einlagerungsaktion 2022 Kunde "&amp;#REF!</f>
        <v>#REF!</v>
      </c>
      <c r="H161" s="13"/>
      <c r="J161" s="14"/>
    </row>
    <row r="162" spans="1:10" x14ac:dyDescent="0.2">
      <c r="A162" s="1" t="e">
        <f>#REF!</f>
        <v>#REF!</v>
      </c>
      <c r="B162" s="3" t="e">
        <f>#REF!</f>
        <v>#REF!</v>
      </c>
      <c r="C162" s="3" t="s">
        <v>204</v>
      </c>
      <c r="E162" s="3" t="e">
        <f>"WKR-Einlagerungsaktion 2022 Kunde "&amp;#REF!</f>
        <v>#REF!</v>
      </c>
      <c r="H162" s="13"/>
      <c r="J162" s="14"/>
    </row>
    <row r="163" spans="1:10" x14ac:dyDescent="0.2">
      <c r="A163" s="1" t="e">
        <f>#REF!</f>
        <v>#REF!</v>
      </c>
      <c r="B163" s="3" t="e">
        <f>#REF!</f>
        <v>#REF!</v>
      </c>
      <c r="C163" s="3" t="s">
        <v>204</v>
      </c>
      <c r="E163" s="3" t="e">
        <f>"WKR-Einlagerungsaktion 2022 Kunde "&amp;#REF!</f>
        <v>#REF!</v>
      </c>
      <c r="H163" s="13"/>
      <c r="J163" s="14"/>
    </row>
    <row r="164" spans="1:10" x14ac:dyDescent="0.2">
      <c r="A164" s="1" t="e">
        <f>#REF!</f>
        <v>#REF!</v>
      </c>
      <c r="B164" s="3" t="e">
        <f>#REF!</f>
        <v>#REF!</v>
      </c>
      <c r="C164" s="3" t="s">
        <v>204</v>
      </c>
      <c r="E164" s="3" t="e">
        <f>"WKR-Einlagerungsaktion 2022 Kunde "&amp;#REF!</f>
        <v>#REF!</v>
      </c>
      <c r="H164" s="13"/>
      <c r="J164" s="14"/>
    </row>
    <row r="165" spans="1:10" x14ac:dyDescent="0.2">
      <c r="A165" s="1" t="e">
        <f>#REF!</f>
        <v>#REF!</v>
      </c>
      <c r="B165" s="3" t="e">
        <f>#REF!</f>
        <v>#REF!</v>
      </c>
      <c r="C165" s="3" t="s">
        <v>204</v>
      </c>
      <c r="E165" s="3" t="e">
        <f>"WKR-Einlagerungsaktion 2022 Kunde "&amp;#REF!</f>
        <v>#REF!</v>
      </c>
      <c r="H165" s="13"/>
      <c r="J165" s="14"/>
    </row>
    <row r="166" spans="1:10" x14ac:dyDescent="0.2">
      <c r="A166" s="1" t="e">
        <f>#REF!</f>
        <v>#REF!</v>
      </c>
      <c r="B166" s="3" t="e">
        <f>#REF!</f>
        <v>#REF!</v>
      </c>
      <c r="C166" s="3" t="s">
        <v>204</v>
      </c>
      <c r="E166" s="3" t="e">
        <f>"WKR-Einlagerungsaktion 2022 Kunde "&amp;#REF!</f>
        <v>#REF!</v>
      </c>
      <c r="H166" s="13"/>
      <c r="J166" s="14"/>
    </row>
    <row r="167" spans="1:10" x14ac:dyDescent="0.2">
      <c r="A167" s="1" t="e">
        <f>#REF!</f>
        <v>#REF!</v>
      </c>
      <c r="B167" s="3" t="e">
        <f>#REF!</f>
        <v>#REF!</v>
      </c>
      <c r="C167" s="3" t="s">
        <v>204</v>
      </c>
      <c r="E167" s="3" t="e">
        <f>"WKR-Einlagerungsaktion 2022 Kunde "&amp;#REF!</f>
        <v>#REF!</v>
      </c>
      <c r="H167" s="13"/>
      <c r="J167" s="14"/>
    </row>
    <row r="168" spans="1:10" x14ac:dyDescent="0.2">
      <c r="A168" s="1" t="e">
        <f>#REF!</f>
        <v>#REF!</v>
      </c>
      <c r="B168" s="3" t="e">
        <f>#REF!</f>
        <v>#REF!</v>
      </c>
      <c r="C168" s="3" t="s">
        <v>204</v>
      </c>
      <c r="E168" s="3" t="e">
        <f>"WKR-Einlagerungsaktion 2022 Kunde "&amp;#REF!</f>
        <v>#REF!</v>
      </c>
      <c r="H168" s="13"/>
      <c r="J168" s="14"/>
    </row>
    <row r="169" spans="1:10" x14ac:dyDescent="0.2">
      <c r="A169" s="1" t="e">
        <f>#REF!</f>
        <v>#REF!</v>
      </c>
      <c r="B169" s="3" t="e">
        <f>#REF!</f>
        <v>#REF!</v>
      </c>
      <c r="C169" s="3" t="s">
        <v>204</v>
      </c>
      <c r="E169" s="3" t="e">
        <f>"WKR-Einlagerungsaktion 2022 Kunde "&amp;#REF!</f>
        <v>#REF!</v>
      </c>
      <c r="H169" s="13"/>
      <c r="J169" s="14"/>
    </row>
    <row r="170" spans="1:10" x14ac:dyDescent="0.2">
      <c r="A170" s="1" t="e">
        <f>#REF!</f>
        <v>#REF!</v>
      </c>
      <c r="B170" s="3" t="e">
        <f>#REF!</f>
        <v>#REF!</v>
      </c>
      <c r="C170" s="3" t="s">
        <v>204</v>
      </c>
      <c r="E170" s="3" t="e">
        <f>"WKR-Einlagerungsaktion 2022 Kunde "&amp;#REF!</f>
        <v>#REF!</v>
      </c>
      <c r="H170" s="13"/>
      <c r="J170" s="14"/>
    </row>
    <row r="171" spans="1:10" x14ac:dyDescent="0.2">
      <c r="A171" s="1" t="e">
        <f>#REF!</f>
        <v>#REF!</v>
      </c>
      <c r="B171" s="3" t="e">
        <f>#REF!</f>
        <v>#REF!</v>
      </c>
      <c r="C171" s="3" t="s">
        <v>204</v>
      </c>
      <c r="E171" s="3" t="e">
        <f>"WKR-Einlagerungsaktion 2022 Kunde "&amp;#REF!</f>
        <v>#REF!</v>
      </c>
      <c r="H171" s="13"/>
      <c r="J171" s="14"/>
    </row>
    <row r="172" spans="1:10" x14ac:dyDescent="0.2">
      <c r="A172" s="1" t="e">
        <f>#REF!</f>
        <v>#REF!</v>
      </c>
      <c r="B172" s="3" t="e">
        <f>#REF!</f>
        <v>#REF!</v>
      </c>
      <c r="C172" s="3" t="s">
        <v>204</v>
      </c>
      <c r="E172" s="3" t="e">
        <f>"WKR-Einlagerungsaktion 2022 Kunde "&amp;#REF!</f>
        <v>#REF!</v>
      </c>
      <c r="H172" s="13"/>
      <c r="J172" s="14"/>
    </row>
    <row r="173" spans="1:10" x14ac:dyDescent="0.2">
      <c r="A173" s="1" t="e">
        <f>#REF!</f>
        <v>#REF!</v>
      </c>
      <c r="B173" s="3" t="e">
        <f>#REF!</f>
        <v>#REF!</v>
      </c>
      <c r="C173" s="3" t="s">
        <v>204</v>
      </c>
      <c r="E173" s="3" t="e">
        <f>"WKR-Einlagerungsaktion 2022 Kunde "&amp;#REF!</f>
        <v>#REF!</v>
      </c>
      <c r="H173" s="13"/>
      <c r="J173" s="14"/>
    </row>
    <row r="174" spans="1:10" x14ac:dyDescent="0.2">
      <c r="A174" s="1" t="e">
        <f>#REF!</f>
        <v>#REF!</v>
      </c>
      <c r="B174" s="3" t="e">
        <f>#REF!</f>
        <v>#REF!</v>
      </c>
      <c r="C174" s="3" t="s">
        <v>204</v>
      </c>
      <c r="E174" s="3" t="e">
        <f>"WKR-Einlagerungsaktion 2022 Kunde "&amp;#REF!</f>
        <v>#REF!</v>
      </c>
      <c r="H174" s="13"/>
      <c r="J174" s="14"/>
    </row>
    <row r="175" spans="1:10" x14ac:dyDescent="0.2">
      <c r="A175" s="1" t="e">
        <f>#REF!</f>
        <v>#REF!</v>
      </c>
      <c r="B175" s="3" t="e">
        <f>#REF!</f>
        <v>#REF!</v>
      </c>
      <c r="C175" s="3" t="s">
        <v>204</v>
      </c>
      <c r="E175" s="3" t="e">
        <f>"WKR-Einlagerungsaktion 2022 Kunde "&amp;#REF!</f>
        <v>#REF!</v>
      </c>
      <c r="H175" s="13"/>
      <c r="J175" s="14"/>
    </row>
    <row r="176" spans="1:10" x14ac:dyDescent="0.2">
      <c r="A176" s="1" t="e">
        <f>#REF!</f>
        <v>#REF!</v>
      </c>
      <c r="B176" s="3" t="e">
        <f>#REF!</f>
        <v>#REF!</v>
      </c>
      <c r="C176" s="3" t="s">
        <v>204</v>
      </c>
      <c r="E176" s="3" t="e">
        <f>"WKR-Einlagerungsaktion 2022 Kunde "&amp;#REF!</f>
        <v>#REF!</v>
      </c>
      <c r="H176" s="13"/>
      <c r="J176" s="14"/>
    </row>
    <row r="177" spans="1:10" x14ac:dyDescent="0.2">
      <c r="A177" s="1" t="e">
        <f>#REF!</f>
        <v>#REF!</v>
      </c>
      <c r="B177" s="3" t="e">
        <f>#REF!</f>
        <v>#REF!</v>
      </c>
      <c r="C177" s="3" t="s">
        <v>204</v>
      </c>
      <c r="E177" s="3" t="e">
        <f>"WKR-Einlagerungsaktion 2022 Kunde "&amp;#REF!</f>
        <v>#REF!</v>
      </c>
      <c r="H177" s="13"/>
      <c r="J177" s="14"/>
    </row>
    <row r="178" spans="1:10" x14ac:dyDescent="0.2">
      <c r="A178" s="1" t="e">
        <f>#REF!</f>
        <v>#REF!</v>
      </c>
      <c r="B178" s="3" t="e">
        <f>#REF!</f>
        <v>#REF!</v>
      </c>
      <c r="C178" s="3" t="s">
        <v>204</v>
      </c>
      <c r="E178" s="3" t="e">
        <f>"WKR-Einlagerungsaktion 2022 Kunde "&amp;#REF!</f>
        <v>#REF!</v>
      </c>
      <c r="H178" s="13"/>
      <c r="J178" s="14"/>
    </row>
    <row r="179" spans="1:10" x14ac:dyDescent="0.2">
      <c r="A179" s="1" t="e">
        <f>#REF!</f>
        <v>#REF!</v>
      </c>
      <c r="B179" s="3" t="e">
        <f>#REF!</f>
        <v>#REF!</v>
      </c>
      <c r="C179" s="3" t="s">
        <v>204</v>
      </c>
      <c r="E179" s="3" t="e">
        <f>"WKR-Einlagerungsaktion 2022 Kunde "&amp;#REF!</f>
        <v>#REF!</v>
      </c>
      <c r="H179" s="13"/>
      <c r="J179" s="14"/>
    </row>
    <row r="180" spans="1:10" x14ac:dyDescent="0.2">
      <c r="A180" s="1" t="e">
        <f>#REF!</f>
        <v>#REF!</v>
      </c>
      <c r="B180" s="3" t="e">
        <f>#REF!</f>
        <v>#REF!</v>
      </c>
      <c r="C180" s="3" t="s">
        <v>204</v>
      </c>
      <c r="E180" s="3" t="e">
        <f>"WKR-Einlagerungsaktion 2022 Kunde "&amp;#REF!</f>
        <v>#REF!</v>
      </c>
      <c r="H180" s="13"/>
      <c r="J180" s="14"/>
    </row>
    <row r="181" spans="1:10" x14ac:dyDescent="0.2">
      <c r="A181" s="1" t="e">
        <f>#REF!</f>
        <v>#REF!</v>
      </c>
      <c r="B181" s="3" t="e">
        <f>#REF!</f>
        <v>#REF!</v>
      </c>
      <c r="C181" s="3" t="s">
        <v>204</v>
      </c>
      <c r="E181" s="3" t="e">
        <f>"WKR-Einlagerungsaktion 2022 Kunde "&amp;#REF!</f>
        <v>#REF!</v>
      </c>
      <c r="H181" s="13"/>
      <c r="J181" s="14"/>
    </row>
    <row r="182" spans="1:10" x14ac:dyDescent="0.2">
      <c r="A182" s="1" t="e">
        <f>#REF!</f>
        <v>#REF!</v>
      </c>
      <c r="B182" s="3" t="e">
        <f>#REF!</f>
        <v>#REF!</v>
      </c>
      <c r="C182" s="3" t="s">
        <v>204</v>
      </c>
      <c r="E182" s="3" t="e">
        <f>"WKR-Einlagerungsaktion 2022 Kunde "&amp;#REF!</f>
        <v>#REF!</v>
      </c>
      <c r="H182" s="13"/>
      <c r="J182" s="14"/>
    </row>
    <row r="183" spans="1:10" x14ac:dyDescent="0.2">
      <c r="A183" s="1" t="e">
        <f>#REF!</f>
        <v>#REF!</v>
      </c>
      <c r="B183" s="3" t="e">
        <f>#REF!</f>
        <v>#REF!</v>
      </c>
      <c r="C183" s="3" t="s">
        <v>204</v>
      </c>
      <c r="E183" s="3" t="e">
        <f>"WKR-Einlagerungsaktion 2022 Kunde "&amp;#REF!</f>
        <v>#REF!</v>
      </c>
      <c r="H183" s="13"/>
      <c r="J183" s="14"/>
    </row>
    <row r="184" spans="1:10" x14ac:dyDescent="0.2">
      <c r="A184" s="1" t="e">
        <f>#REF!</f>
        <v>#REF!</v>
      </c>
      <c r="B184" s="3" t="e">
        <f>#REF!</f>
        <v>#REF!</v>
      </c>
      <c r="C184" s="3" t="s">
        <v>204</v>
      </c>
      <c r="E184" s="3" t="e">
        <f>"WKR-Einlagerungsaktion 2022 Kunde "&amp;#REF!</f>
        <v>#REF!</v>
      </c>
      <c r="H184" s="13"/>
      <c r="J184" s="14"/>
    </row>
    <row r="185" spans="1:10" x14ac:dyDescent="0.2">
      <c r="A185" s="1" t="e">
        <f>#REF!</f>
        <v>#REF!</v>
      </c>
      <c r="B185" s="3" t="e">
        <f>#REF!</f>
        <v>#REF!</v>
      </c>
      <c r="C185" s="3" t="s">
        <v>204</v>
      </c>
      <c r="E185" s="3" t="e">
        <f>"WKR-Einlagerungsaktion 2022 Kunde "&amp;#REF!</f>
        <v>#REF!</v>
      </c>
      <c r="H185" s="13"/>
      <c r="J185" s="14"/>
    </row>
    <row r="186" spans="1:10" x14ac:dyDescent="0.2">
      <c r="A186" s="1" t="e">
        <f>#REF!</f>
        <v>#REF!</v>
      </c>
      <c r="B186" s="3" t="e">
        <f>#REF!</f>
        <v>#REF!</v>
      </c>
      <c r="C186" s="3" t="s">
        <v>204</v>
      </c>
      <c r="E186" s="3" t="e">
        <f>"WKR-Einlagerungsaktion 2022 Kunde "&amp;#REF!</f>
        <v>#REF!</v>
      </c>
      <c r="H186" s="13"/>
      <c r="J186" s="14"/>
    </row>
    <row r="187" spans="1:10" x14ac:dyDescent="0.2">
      <c r="A187" s="1" t="e">
        <f>#REF!</f>
        <v>#REF!</v>
      </c>
      <c r="B187" s="3" t="e">
        <f>#REF!</f>
        <v>#REF!</v>
      </c>
      <c r="C187" s="3" t="s">
        <v>204</v>
      </c>
      <c r="E187" s="3" t="e">
        <f>"WKR-Einlagerungsaktion 2022 Kunde "&amp;#REF!</f>
        <v>#REF!</v>
      </c>
      <c r="H187" s="13"/>
      <c r="J187" s="14"/>
    </row>
    <row r="188" spans="1:10" x14ac:dyDescent="0.2">
      <c r="A188" s="1" t="e">
        <f>#REF!</f>
        <v>#REF!</v>
      </c>
      <c r="B188" s="3" t="e">
        <f>#REF!</f>
        <v>#REF!</v>
      </c>
      <c r="C188" s="3" t="s">
        <v>204</v>
      </c>
      <c r="E188" s="3" t="e">
        <f>"WKR-Einlagerungsaktion 2022 Kunde "&amp;#REF!</f>
        <v>#REF!</v>
      </c>
      <c r="H188" s="13"/>
      <c r="J188" s="14"/>
    </row>
    <row r="189" spans="1:10" x14ac:dyDescent="0.2">
      <c r="A189" s="1" t="e">
        <f>#REF!</f>
        <v>#REF!</v>
      </c>
      <c r="B189" s="3" t="e">
        <f>#REF!</f>
        <v>#REF!</v>
      </c>
      <c r="C189" s="3" t="s">
        <v>204</v>
      </c>
      <c r="E189" s="3" t="e">
        <f>"WKR-Einlagerungsaktion 2022 Kunde "&amp;#REF!</f>
        <v>#REF!</v>
      </c>
      <c r="H189" s="13"/>
      <c r="J189" s="14"/>
    </row>
    <row r="190" spans="1:10" x14ac:dyDescent="0.2">
      <c r="A190" s="1" t="e">
        <f>#REF!</f>
        <v>#REF!</v>
      </c>
      <c r="B190" s="3" t="e">
        <f>#REF!</f>
        <v>#REF!</v>
      </c>
      <c r="C190" s="3" t="s">
        <v>204</v>
      </c>
      <c r="E190" s="3" t="e">
        <f>"WKR-Einlagerungsaktion 2022 Kunde "&amp;#REF!</f>
        <v>#REF!</v>
      </c>
      <c r="H190" s="13"/>
      <c r="J190" s="14"/>
    </row>
    <row r="191" spans="1:10" x14ac:dyDescent="0.2">
      <c r="A191" s="1" t="e">
        <f>#REF!</f>
        <v>#REF!</v>
      </c>
      <c r="B191" s="3" t="e">
        <f>#REF!</f>
        <v>#REF!</v>
      </c>
      <c r="C191" s="3" t="s">
        <v>204</v>
      </c>
      <c r="E191" s="3" t="e">
        <f>"WKR-Einlagerungsaktion 2022 Kunde "&amp;#REF!</f>
        <v>#REF!</v>
      </c>
      <c r="H191" s="13"/>
      <c r="J191" s="14"/>
    </row>
    <row r="192" spans="1:10" x14ac:dyDescent="0.2">
      <c r="A192" s="1" t="e">
        <f>#REF!</f>
        <v>#REF!</v>
      </c>
      <c r="B192" s="3" t="e">
        <f>#REF!</f>
        <v>#REF!</v>
      </c>
      <c r="C192" s="3" t="s">
        <v>204</v>
      </c>
      <c r="E192" s="3" t="e">
        <f>"WKR-Einlagerungsaktion 2022 Kunde "&amp;#REF!</f>
        <v>#REF!</v>
      </c>
      <c r="H192" s="13"/>
      <c r="J192" s="14"/>
    </row>
    <row r="193" spans="1:10" x14ac:dyDescent="0.2">
      <c r="A193" s="1" t="e">
        <f>#REF!</f>
        <v>#REF!</v>
      </c>
      <c r="B193" s="3" t="e">
        <f>#REF!</f>
        <v>#REF!</v>
      </c>
      <c r="C193" s="3" t="s">
        <v>204</v>
      </c>
      <c r="E193" s="3" t="e">
        <f>"WKR-Einlagerungsaktion 2022 Kunde "&amp;#REF!</f>
        <v>#REF!</v>
      </c>
      <c r="H193" s="13"/>
      <c r="J193" s="14"/>
    </row>
    <row r="194" spans="1:10" x14ac:dyDescent="0.2">
      <c r="A194" s="1" t="e">
        <f>#REF!</f>
        <v>#REF!</v>
      </c>
      <c r="B194" s="3" t="e">
        <f>#REF!</f>
        <v>#REF!</v>
      </c>
      <c r="C194" s="3" t="s">
        <v>204</v>
      </c>
      <c r="E194" s="3" t="e">
        <f>"WKR-Einlagerungsaktion 2022 Kunde "&amp;#REF!</f>
        <v>#REF!</v>
      </c>
      <c r="H194" s="13"/>
      <c r="J194" s="14"/>
    </row>
    <row r="195" spans="1:10" x14ac:dyDescent="0.2">
      <c r="A195" s="1" t="e">
        <f>#REF!</f>
        <v>#REF!</v>
      </c>
      <c r="B195" s="3" t="e">
        <f>#REF!</f>
        <v>#REF!</v>
      </c>
      <c r="C195" s="3" t="s">
        <v>204</v>
      </c>
      <c r="E195" s="3" t="e">
        <f>"WKR-Einlagerungsaktion 2022 Kunde "&amp;#REF!</f>
        <v>#REF!</v>
      </c>
      <c r="H195" s="13"/>
      <c r="J195" s="14"/>
    </row>
    <row r="196" spans="1:10" x14ac:dyDescent="0.2">
      <c r="A196" s="1" t="e">
        <f>#REF!</f>
        <v>#REF!</v>
      </c>
      <c r="B196" s="3" t="e">
        <f>#REF!</f>
        <v>#REF!</v>
      </c>
      <c r="C196" s="3" t="s">
        <v>204</v>
      </c>
      <c r="E196" s="3" t="e">
        <f>"WKR-Einlagerungsaktion 2022 Kunde "&amp;#REF!</f>
        <v>#REF!</v>
      </c>
      <c r="H196" s="13"/>
      <c r="J196" s="14"/>
    </row>
    <row r="197" spans="1:10" x14ac:dyDescent="0.2">
      <c r="A197" s="1" t="e">
        <f>#REF!</f>
        <v>#REF!</v>
      </c>
      <c r="B197" s="3" t="e">
        <f>#REF!</f>
        <v>#REF!</v>
      </c>
      <c r="C197" s="3" t="s">
        <v>204</v>
      </c>
      <c r="E197" s="3" t="e">
        <f>"WKR-Einlagerungsaktion 2022 Kunde "&amp;#REF!</f>
        <v>#REF!</v>
      </c>
      <c r="H197" s="13"/>
      <c r="J197" s="14"/>
    </row>
    <row r="198" spans="1:10" x14ac:dyDescent="0.2">
      <c r="A198" s="1" t="e">
        <f>#REF!</f>
        <v>#REF!</v>
      </c>
      <c r="B198" s="3" t="e">
        <f>#REF!</f>
        <v>#REF!</v>
      </c>
      <c r="C198" s="3" t="s">
        <v>204</v>
      </c>
      <c r="E198" s="3" t="e">
        <f>"WKR-Einlagerungsaktion 2022 Kunde "&amp;#REF!</f>
        <v>#REF!</v>
      </c>
      <c r="H198" s="13"/>
      <c r="J198" s="14"/>
    </row>
    <row r="199" spans="1:10" x14ac:dyDescent="0.2">
      <c r="A199" s="1" t="e">
        <f>#REF!</f>
        <v>#REF!</v>
      </c>
      <c r="B199" s="3" t="e">
        <f>#REF!</f>
        <v>#REF!</v>
      </c>
      <c r="C199" s="3" t="s">
        <v>204</v>
      </c>
      <c r="E199" s="3" t="e">
        <f>"WKR-Einlagerungsaktion 2022 Kunde "&amp;#REF!</f>
        <v>#REF!</v>
      </c>
      <c r="H199" s="13"/>
      <c r="J199" s="14"/>
    </row>
    <row r="200" spans="1:10" x14ac:dyDescent="0.2">
      <c r="A200" s="1" t="e">
        <f>#REF!</f>
        <v>#REF!</v>
      </c>
      <c r="B200" s="3" t="e">
        <f>#REF!</f>
        <v>#REF!</v>
      </c>
      <c r="C200" s="3" t="s">
        <v>204</v>
      </c>
      <c r="E200" s="3" t="e">
        <f>"WKR-Einlagerungsaktion 2022 Kunde "&amp;#REF!</f>
        <v>#REF!</v>
      </c>
      <c r="H200" s="13"/>
      <c r="J200" s="14"/>
    </row>
    <row r="201" spans="1:10" x14ac:dyDescent="0.2">
      <c r="A201" s="1" t="e">
        <f>#REF!</f>
        <v>#REF!</v>
      </c>
      <c r="B201" s="3" t="e">
        <f>#REF!</f>
        <v>#REF!</v>
      </c>
      <c r="C201" s="3" t="s">
        <v>204</v>
      </c>
      <c r="E201" s="3" t="e">
        <f>"WKR-Einlagerungsaktion 2022 Kunde "&amp;#REF!</f>
        <v>#REF!</v>
      </c>
      <c r="H201" s="13"/>
      <c r="J201" s="14"/>
    </row>
    <row r="202" spans="1:10" x14ac:dyDescent="0.2">
      <c r="A202" s="1" t="e">
        <f>#REF!</f>
        <v>#REF!</v>
      </c>
      <c r="B202" s="3" t="e">
        <f>#REF!</f>
        <v>#REF!</v>
      </c>
      <c r="C202" s="3" t="s">
        <v>204</v>
      </c>
      <c r="E202" s="3" t="e">
        <f>"WKR-Einlagerungsaktion 2022 Kunde "&amp;#REF!</f>
        <v>#REF!</v>
      </c>
      <c r="H202" s="13"/>
      <c r="J202" s="14"/>
    </row>
    <row r="203" spans="1:10" x14ac:dyDescent="0.2">
      <c r="A203" s="1" t="e">
        <f>#REF!</f>
        <v>#REF!</v>
      </c>
      <c r="B203" s="3" t="e">
        <f>#REF!</f>
        <v>#REF!</v>
      </c>
      <c r="C203" s="3" t="s">
        <v>204</v>
      </c>
      <c r="E203" s="3" t="e">
        <f>"WKR-Einlagerungsaktion 2022 Kunde "&amp;#REF!</f>
        <v>#REF!</v>
      </c>
      <c r="H203" s="13"/>
      <c r="J203" s="14"/>
    </row>
    <row r="204" spans="1:10" x14ac:dyDescent="0.2">
      <c r="A204" s="1" t="e">
        <f>#REF!</f>
        <v>#REF!</v>
      </c>
      <c r="B204" s="3" t="e">
        <f>#REF!</f>
        <v>#REF!</v>
      </c>
      <c r="C204" s="3" t="s">
        <v>204</v>
      </c>
      <c r="E204" s="3" t="e">
        <f>"WKR-Einlagerungsaktion 2022 Kunde "&amp;#REF!</f>
        <v>#REF!</v>
      </c>
      <c r="H204" s="13"/>
      <c r="J204" s="14"/>
    </row>
    <row r="205" spans="1:10" x14ac:dyDescent="0.2">
      <c r="A205" s="1" t="e">
        <f>#REF!</f>
        <v>#REF!</v>
      </c>
      <c r="B205" s="3" t="e">
        <f>#REF!</f>
        <v>#REF!</v>
      </c>
      <c r="C205" s="3" t="s">
        <v>204</v>
      </c>
      <c r="E205" s="3" t="e">
        <f>"WKR-Einlagerungsaktion 2022 Kunde "&amp;#REF!</f>
        <v>#REF!</v>
      </c>
      <c r="H205" s="13"/>
      <c r="J205" s="14"/>
    </row>
    <row r="206" spans="1:10" x14ac:dyDescent="0.2">
      <c r="A206" s="1" t="e">
        <f>#REF!</f>
        <v>#REF!</v>
      </c>
      <c r="B206" s="3" t="e">
        <f>#REF!</f>
        <v>#REF!</v>
      </c>
      <c r="C206" s="3" t="s">
        <v>204</v>
      </c>
      <c r="E206" s="3" t="e">
        <f>"WKR-Einlagerungsaktion 2022 Kunde "&amp;#REF!</f>
        <v>#REF!</v>
      </c>
      <c r="H206" s="13"/>
      <c r="J206" s="14"/>
    </row>
    <row r="207" spans="1:10" x14ac:dyDescent="0.2">
      <c r="A207" s="1" t="e">
        <f>#REF!</f>
        <v>#REF!</v>
      </c>
      <c r="B207" s="3" t="e">
        <f>#REF!</f>
        <v>#REF!</v>
      </c>
      <c r="C207" s="3" t="s">
        <v>204</v>
      </c>
      <c r="E207" s="3" t="e">
        <f>"WKR-Einlagerungsaktion 2022 Kunde "&amp;#REF!</f>
        <v>#REF!</v>
      </c>
      <c r="H207" s="13"/>
      <c r="J207" s="14"/>
    </row>
    <row r="208" spans="1:10" x14ac:dyDescent="0.2">
      <c r="A208" s="1" t="e">
        <f>#REF!</f>
        <v>#REF!</v>
      </c>
      <c r="B208" s="3" t="e">
        <f>#REF!</f>
        <v>#REF!</v>
      </c>
      <c r="C208" s="3" t="s">
        <v>204</v>
      </c>
      <c r="E208" s="3" t="e">
        <f>"WKR-Einlagerungsaktion 2022 Kunde "&amp;#REF!</f>
        <v>#REF!</v>
      </c>
      <c r="H208" s="13"/>
      <c r="J208" s="14"/>
    </row>
    <row r="209" spans="1:10" x14ac:dyDescent="0.2">
      <c r="A209" s="1" t="e">
        <f>#REF!</f>
        <v>#REF!</v>
      </c>
      <c r="B209" s="3" t="e">
        <f>#REF!</f>
        <v>#REF!</v>
      </c>
      <c r="C209" s="3" t="s">
        <v>204</v>
      </c>
      <c r="E209" s="3" t="e">
        <f>"WKR-Einlagerungsaktion 2022 Kunde "&amp;#REF!</f>
        <v>#REF!</v>
      </c>
      <c r="H209" s="13"/>
      <c r="J209" s="14"/>
    </row>
    <row r="210" spans="1:10" x14ac:dyDescent="0.2">
      <c r="A210" s="1" t="e">
        <f>#REF!</f>
        <v>#REF!</v>
      </c>
      <c r="B210" s="3" t="e">
        <f>#REF!</f>
        <v>#REF!</v>
      </c>
      <c r="C210" s="3" t="s">
        <v>204</v>
      </c>
      <c r="E210" s="3" t="e">
        <f>"WKR-Einlagerungsaktion 2022 Kunde "&amp;#REF!</f>
        <v>#REF!</v>
      </c>
      <c r="H210" s="13"/>
      <c r="J210" s="14"/>
    </row>
    <row r="211" spans="1:10" x14ac:dyDescent="0.2">
      <c r="A211" s="1" t="e">
        <f>#REF!</f>
        <v>#REF!</v>
      </c>
      <c r="B211" s="3" t="e">
        <f>#REF!</f>
        <v>#REF!</v>
      </c>
      <c r="C211" s="3" t="s">
        <v>204</v>
      </c>
      <c r="E211" s="3" t="e">
        <f>"WKR-Einlagerungsaktion 2022 Kunde "&amp;#REF!</f>
        <v>#REF!</v>
      </c>
      <c r="H211" s="13"/>
      <c r="J211" s="14"/>
    </row>
    <row r="212" spans="1:10" x14ac:dyDescent="0.2">
      <c r="A212" s="1" t="e">
        <f>#REF!</f>
        <v>#REF!</v>
      </c>
      <c r="B212" s="3" t="e">
        <f>#REF!</f>
        <v>#REF!</v>
      </c>
      <c r="C212" s="3" t="s">
        <v>204</v>
      </c>
      <c r="E212" s="3" t="e">
        <f>"WKR-Einlagerungsaktion 2022 Kunde "&amp;#REF!</f>
        <v>#REF!</v>
      </c>
      <c r="H212" s="13"/>
      <c r="J212" s="14"/>
    </row>
    <row r="213" spans="1:10" x14ac:dyDescent="0.2">
      <c r="A213" s="1" t="e">
        <f>#REF!</f>
        <v>#REF!</v>
      </c>
      <c r="B213" s="3" t="e">
        <f>#REF!</f>
        <v>#REF!</v>
      </c>
      <c r="C213" s="3" t="s">
        <v>204</v>
      </c>
      <c r="E213" s="3" t="e">
        <f>"WKR-Einlagerungsaktion 2022 Kunde "&amp;#REF!</f>
        <v>#REF!</v>
      </c>
      <c r="H213" s="13"/>
      <c r="J213" s="14"/>
    </row>
    <row r="214" spans="1:10" x14ac:dyDescent="0.2">
      <c r="A214" s="1" t="e">
        <f>#REF!</f>
        <v>#REF!</v>
      </c>
      <c r="B214" s="3" t="e">
        <f>#REF!</f>
        <v>#REF!</v>
      </c>
      <c r="C214" s="3" t="s">
        <v>204</v>
      </c>
      <c r="E214" s="3" t="e">
        <f>"WKR-Einlagerungsaktion 2022 Kunde "&amp;#REF!</f>
        <v>#REF!</v>
      </c>
      <c r="H214" s="13"/>
      <c r="J214" s="14"/>
    </row>
    <row r="215" spans="1:10" x14ac:dyDescent="0.2">
      <c r="A215" s="1" t="e">
        <f>#REF!</f>
        <v>#REF!</v>
      </c>
      <c r="B215" s="3" t="e">
        <f>#REF!</f>
        <v>#REF!</v>
      </c>
      <c r="C215" s="3" t="s">
        <v>204</v>
      </c>
      <c r="E215" s="3" t="e">
        <f>"WKR-Einlagerungsaktion 2022 Kunde "&amp;#REF!</f>
        <v>#REF!</v>
      </c>
      <c r="H215" s="13"/>
      <c r="J215" s="14"/>
    </row>
    <row r="216" spans="1:10" x14ac:dyDescent="0.2">
      <c r="A216" s="1" t="e">
        <f>#REF!</f>
        <v>#REF!</v>
      </c>
      <c r="B216" s="3" t="e">
        <f>#REF!</f>
        <v>#REF!</v>
      </c>
      <c r="C216" s="3" t="s">
        <v>204</v>
      </c>
      <c r="E216" s="3" t="e">
        <f>"WKR-Einlagerungsaktion 2022 Kunde "&amp;#REF!</f>
        <v>#REF!</v>
      </c>
      <c r="H216" s="13"/>
      <c r="J216" s="14"/>
    </row>
    <row r="217" spans="1:10" x14ac:dyDescent="0.2">
      <c r="A217" s="1" t="e">
        <f>#REF!</f>
        <v>#REF!</v>
      </c>
      <c r="B217" s="3" t="e">
        <f>#REF!</f>
        <v>#REF!</v>
      </c>
      <c r="C217" s="3" t="s">
        <v>204</v>
      </c>
      <c r="E217" s="3" t="e">
        <f>"WKR-Einlagerungsaktion 2022 Kunde "&amp;#REF!</f>
        <v>#REF!</v>
      </c>
      <c r="H217" s="13"/>
      <c r="J217" s="14"/>
    </row>
    <row r="218" spans="1:10" x14ac:dyDescent="0.2">
      <c r="A218" s="1" t="e">
        <f>#REF!</f>
        <v>#REF!</v>
      </c>
      <c r="B218" s="3" t="e">
        <f>#REF!</f>
        <v>#REF!</v>
      </c>
      <c r="C218" s="3" t="s">
        <v>204</v>
      </c>
      <c r="E218" s="3" t="e">
        <f>"WKR-Einlagerungsaktion 2022 Kunde "&amp;#REF!</f>
        <v>#REF!</v>
      </c>
      <c r="H218" s="13"/>
      <c r="J218" s="14"/>
    </row>
    <row r="219" spans="1:10" x14ac:dyDescent="0.2">
      <c r="A219" s="1" t="e">
        <f>#REF!</f>
        <v>#REF!</v>
      </c>
      <c r="B219" s="3" t="e">
        <f>#REF!</f>
        <v>#REF!</v>
      </c>
      <c r="C219" s="3" t="s">
        <v>204</v>
      </c>
      <c r="E219" s="3" t="e">
        <f>"WKR-Einlagerungsaktion 2022 Kunde "&amp;#REF!</f>
        <v>#REF!</v>
      </c>
      <c r="H219" s="13"/>
      <c r="J219" s="14"/>
    </row>
    <row r="220" spans="1:10" x14ac:dyDescent="0.2">
      <c r="A220" s="1" t="e">
        <f>#REF!</f>
        <v>#REF!</v>
      </c>
      <c r="B220" s="3" t="e">
        <f>#REF!</f>
        <v>#REF!</v>
      </c>
      <c r="C220" s="3" t="s">
        <v>204</v>
      </c>
      <c r="E220" s="3" t="e">
        <f>"WKR-Einlagerungsaktion 2022 Kunde "&amp;#REF!</f>
        <v>#REF!</v>
      </c>
      <c r="H220" s="13"/>
      <c r="J220" s="14"/>
    </row>
    <row r="221" spans="1:10" x14ac:dyDescent="0.2">
      <c r="A221" s="1" t="e">
        <f>#REF!</f>
        <v>#REF!</v>
      </c>
      <c r="B221" s="3" t="e">
        <f>#REF!</f>
        <v>#REF!</v>
      </c>
      <c r="C221" s="3" t="s">
        <v>204</v>
      </c>
      <c r="E221" s="3" t="e">
        <f>"WKR-Einlagerungsaktion 2022 Kunde "&amp;#REF!</f>
        <v>#REF!</v>
      </c>
      <c r="H221" s="13"/>
      <c r="J221" s="14"/>
    </row>
    <row r="222" spans="1:10" x14ac:dyDescent="0.2">
      <c r="A222" s="1" t="e">
        <f>#REF!</f>
        <v>#REF!</v>
      </c>
      <c r="B222" s="3" t="e">
        <f>#REF!</f>
        <v>#REF!</v>
      </c>
      <c r="C222" s="3" t="s">
        <v>204</v>
      </c>
      <c r="E222" s="3" t="e">
        <f>"WKR-Einlagerungsaktion 2022 Kunde "&amp;#REF!</f>
        <v>#REF!</v>
      </c>
      <c r="H222" s="13"/>
      <c r="J222" s="14"/>
    </row>
    <row r="223" spans="1:10" x14ac:dyDescent="0.2">
      <c r="A223" s="1" t="e">
        <f>#REF!</f>
        <v>#REF!</v>
      </c>
      <c r="B223" s="3" t="e">
        <f>#REF!</f>
        <v>#REF!</v>
      </c>
      <c r="C223" s="3" t="s">
        <v>204</v>
      </c>
      <c r="E223" s="3" t="e">
        <f>"WKR-Einlagerungsaktion 2022 Kunde "&amp;#REF!</f>
        <v>#REF!</v>
      </c>
      <c r="H223" s="13"/>
      <c r="J223" s="14"/>
    </row>
    <row r="224" spans="1:10" x14ac:dyDescent="0.2">
      <c r="A224" s="1" t="e">
        <f>#REF!</f>
        <v>#REF!</v>
      </c>
      <c r="B224" s="3" t="e">
        <f>#REF!</f>
        <v>#REF!</v>
      </c>
      <c r="C224" s="3" t="s">
        <v>204</v>
      </c>
      <c r="E224" s="3" t="e">
        <f>"WKR-Einlagerungsaktion 2022 Kunde "&amp;#REF!</f>
        <v>#REF!</v>
      </c>
      <c r="H224" s="13"/>
      <c r="J224" s="14"/>
    </row>
    <row r="225" spans="1:10" x14ac:dyDescent="0.2">
      <c r="A225" s="1" t="e">
        <f>#REF!</f>
        <v>#REF!</v>
      </c>
      <c r="B225" s="3" t="e">
        <f>#REF!</f>
        <v>#REF!</v>
      </c>
      <c r="C225" s="3" t="s">
        <v>204</v>
      </c>
      <c r="E225" s="3" t="e">
        <f>"WKR-Einlagerungsaktion 2022 Kunde "&amp;#REF!</f>
        <v>#REF!</v>
      </c>
      <c r="H225" s="13"/>
      <c r="J225" s="14"/>
    </row>
    <row r="226" spans="1:10" x14ac:dyDescent="0.2">
      <c r="A226" s="1" t="e">
        <f>#REF!</f>
        <v>#REF!</v>
      </c>
      <c r="B226" s="3" t="e">
        <f>#REF!</f>
        <v>#REF!</v>
      </c>
      <c r="C226" s="3" t="s">
        <v>204</v>
      </c>
      <c r="E226" s="3" t="e">
        <f>"WKR-Einlagerungsaktion 2022 Kunde "&amp;#REF!</f>
        <v>#REF!</v>
      </c>
      <c r="H226" s="13"/>
      <c r="J226" s="14"/>
    </row>
    <row r="227" spans="1:10" x14ac:dyDescent="0.2">
      <c r="A227" s="1" t="e">
        <f>#REF!</f>
        <v>#REF!</v>
      </c>
      <c r="B227" s="3" t="e">
        <f>#REF!</f>
        <v>#REF!</v>
      </c>
      <c r="C227" s="3" t="s">
        <v>204</v>
      </c>
      <c r="E227" s="3" t="e">
        <f>"WKR-Einlagerungsaktion 2022 Kunde "&amp;#REF!</f>
        <v>#REF!</v>
      </c>
      <c r="H227" s="13"/>
      <c r="J227" s="14"/>
    </row>
    <row r="228" spans="1:10" x14ac:dyDescent="0.2">
      <c r="A228" s="1" t="e">
        <f>#REF!</f>
        <v>#REF!</v>
      </c>
      <c r="B228" s="3" t="e">
        <f>#REF!</f>
        <v>#REF!</v>
      </c>
      <c r="C228" s="3" t="s">
        <v>204</v>
      </c>
      <c r="E228" s="3" t="e">
        <f>"WKR-Einlagerungsaktion 2022 Kunde "&amp;#REF!</f>
        <v>#REF!</v>
      </c>
      <c r="H228" s="13"/>
      <c r="J228" s="14"/>
    </row>
    <row r="229" spans="1:10" x14ac:dyDescent="0.2">
      <c r="A229" s="1" t="e">
        <f>#REF!</f>
        <v>#REF!</v>
      </c>
      <c r="B229" s="3" t="e">
        <f>#REF!</f>
        <v>#REF!</v>
      </c>
      <c r="C229" s="3" t="s">
        <v>204</v>
      </c>
      <c r="E229" s="3" t="e">
        <f>"WKR-Einlagerungsaktion 2022 Kunde "&amp;#REF!</f>
        <v>#REF!</v>
      </c>
      <c r="H229" s="13"/>
      <c r="J229" s="14"/>
    </row>
    <row r="230" spans="1:10" x14ac:dyDescent="0.2">
      <c r="A230" s="1" t="e">
        <f>#REF!</f>
        <v>#REF!</v>
      </c>
      <c r="B230" s="3" t="e">
        <f>#REF!</f>
        <v>#REF!</v>
      </c>
      <c r="C230" s="3" t="s">
        <v>204</v>
      </c>
      <c r="E230" s="3" t="e">
        <f>"WKR-Einlagerungsaktion 2022 Kunde "&amp;#REF!</f>
        <v>#REF!</v>
      </c>
      <c r="H230" s="13"/>
      <c r="J230" s="14"/>
    </row>
    <row r="231" spans="1:10" x14ac:dyDescent="0.2">
      <c r="A231" s="1" t="e">
        <f>#REF!</f>
        <v>#REF!</v>
      </c>
      <c r="B231" s="3" t="e">
        <f>#REF!</f>
        <v>#REF!</v>
      </c>
      <c r="C231" s="3" t="s">
        <v>204</v>
      </c>
      <c r="E231" s="3" t="e">
        <f>"WKR-Einlagerungsaktion 2022 Kunde "&amp;#REF!</f>
        <v>#REF!</v>
      </c>
      <c r="H231" s="13"/>
      <c r="J231" s="14"/>
    </row>
    <row r="232" spans="1:10" x14ac:dyDescent="0.2">
      <c r="A232" s="1" t="e">
        <f>#REF!</f>
        <v>#REF!</v>
      </c>
      <c r="B232" s="3" t="e">
        <f>#REF!</f>
        <v>#REF!</v>
      </c>
      <c r="C232" s="3" t="s">
        <v>204</v>
      </c>
      <c r="E232" s="3" t="e">
        <f>"WKR-Einlagerungsaktion 2022 Kunde "&amp;#REF!</f>
        <v>#REF!</v>
      </c>
      <c r="H232" s="13"/>
      <c r="J232" s="14"/>
    </row>
    <row r="233" spans="1:10" x14ac:dyDescent="0.2">
      <c r="A233" s="1" t="e">
        <f>#REF!</f>
        <v>#REF!</v>
      </c>
      <c r="B233" s="3" t="e">
        <f>#REF!</f>
        <v>#REF!</v>
      </c>
      <c r="C233" s="3" t="s">
        <v>204</v>
      </c>
      <c r="E233" s="3" t="e">
        <f>"WKR-Einlagerungsaktion 2022 Kunde "&amp;#REF!</f>
        <v>#REF!</v>
      </c>
      <c r="H233" s="13"/>
      <c r="J233" s="14"/>
    </row>
    <row r="234" spans="1:10" x14ac:dyDescent="0.2">
      <c r="A234" s="1" t="e">
        <f>#REF!</f>
        <v>#REF!</v>
      </c>
      <c r="B234" s="3" t="e">
        <f>#REF!</f>
        <v>#REF!</v>
      </c>
      <c r="C234" s="3" t="s">
        <v>204</v>
      </c>
      <c r="E234" s="3" t="e">
        <f>"WKR-Einlagerungsaktion 2022 Kunde "&amp;#REF!</f>
        <v>#REF!</v>
      </c>
      <c r="H234" s="13"/>
      <c r="J234" s="14"/>
    </row>
    <row r="235" spans="1:10" x14ac:dyDescent="0.2">
      <c r="A235" s="1" t="e">
        <f>#REF!</f>
        <v>#REF!</v>
      </c>
      <c r="B235" s="3" t="e">
        <f>#REF!</f>
        <v>#REF!</v>
      </c>
      <c r="C235" s="3" t="s">
        <v>204</v>
      </c>
      <c r="E235" s="3" t="e">
        <f>"WKR-Einlagerungsaktion 2022 Kunde "&amp;#REF!</f>
        <v>#REF!</v>
      </c>
      <c r="H235" s="13"/>
      <c r="J235" s="14"/>
    </row>
    <row r="236" spans="1:10" x14ac:dyDescent="0.2">
      <c r="A236" s="1" t="e">
        <f>#REF!</f>
        <v>#REF!</v>
      </c>
      <c r="B236" s="3" t="e">
        <f>#REF!</f>
        <v>#REF!</v>
      </c>
      <c r="C236" s="3" t="s">
        <v>204</v>
      </c>
      <c r="E236" s="3" t="e">
        <f>"WKR-Einlagerungsaktion 2022 Kunde "&amp;#REF!</f>
        <v>#REF!</v>
      </c>
      <c r="H236" s="13"/>
      <c r="J236" s="14"/>
    </row>
    <row r="237" spans="1:10" x14ac:dyDescent="0.2">
      <c r="A237" s="1" t="e">
        <f>#REF!</f>
        <v>#REF!</v>
      </c>
      <c r="B237" s="3" t="e">
        <f>#REF!</f>
        <v>#REF!</v>
      </c>
      <c r="C237" s="3" t="s">
        <v>204</v>
      </c>
      <c r="E237" s="3" t="e">
        <f>"WKR-Einlagerungsaktion 2022 Kunde "&amp;#REF!</f>
        <v>#REF!</v>
      </c>
      <c r="H237" s="13"/>
      <c r="J237" s="14"/>
    </row>
    <row r="238" spans="1:10" x14ac:dyDescent="0.2">
      <c r="A238" s="1" t="e">
        <f>#REF!</f>
        <v>#REF!</v>
      </c>
      <c r="B238" s="3" t="e">
        <f>#REF!</f>
        <v>#REF!</v>
      </c>
      <c r="C238" s="3" t="s">
        <v>204</v>
      </c>
      <c r="E238" s="3" t="e">
        <f>"WKR-Einlagerungsaktion 2022 Kunde "&amp;#REF!</f>
        <v>#REF!</v>
      </c>
      <c r="H238" s="13"/>
      <c r="J238" s="14"/>
    </row>
    <row r="239" spans="1:10" x14ac:dyDescent="0.2">
      <c r="A239" s="1" t="e">
        <f>#REF!</f>
        <v>#REF!</v>
      </c>
      <c r="B239" s="3" t="e">
        <f>#REF!</f>
        <v>#REF!</v>
      </c>
      <c r="C239" s="3" t="s">
        <v>204</v>
      </c>
      <c r="E239" s="3" t="e">
        <f>"WKR-Einlagerungsaktion 2022 Kunde "&amp;#REF!</f>
        <v>#REF!</v>
      </c>
      <c r="H239" s="13"/>
      <c r="J239" s="14"/>
    </row>
    <row r="240" spans="1:10" x14ac:dyDescent="0.2">
      <c r="A240" s="1" t="e">
        <f>#REF!</f>
        <v>#REF!</v>
      </c>
      <c r="B240" s="3" t="e">
        <f>#REF!</f>
        <v>#REF!</v>
      </c>
      <c r="C240" s="3" t="s">
        <v>204</v>
      </c>
      <c r="E240" s="3" t="e">
        <f>"WKR-Einlagerungsaktion 2022 Kunde "&amp;#REF!</f>
        <v>#REF!</v>
      </c>
      <c r="H240" s="13"/>
      <c r="J240" s="14"/>
    </row>
    <row r="241" spans="1:10" x14ac:dyDescent="0.2">
      <c r="A241" s="1" t="e">
        <f>#REF!</f>
        <v>#REF!</v>
      </c>
      <c r="B241" s="3" t="e">
        <f>#REF!</f>
        <v>#REF!</v>
      </c>
      <c r="C241" s="3" t="s">
        <v>204</v>
      </c>
      <c r="E241" s="3" t="e">
        <f>"WKR-Einlagerungsaktion 2022 Kunde "&amp;#REF!</f>
        <v>#REF!</v>
      </c>
      <c r="H241" s="13"/>
      <c r="J241" s="14"/>
    </row>
    <row r="242" spans="1:10" x14ac:dyDescent="0.2">
      <c r="A242" s="1" t="e">
        <f>#REF!</f>
        <v>#REF!</v>
      </c>
      <c r="B242" s="3" t="e">
        <f>#REF!</f>
        <v>#REF!</v>
      </c>
      <c r="C242" s="3" t="s">
        <v>204</v>
      </c>
      <c r="E242" s="3" t="e">
        <f>"WKR-Einlagerungsaktion 2022 Kunde "&amp;#REF!</f>
        <v>#REF!</v>
      </c>
      <c r="H242" s="13"/>
      <c r="J242" s="14"/>
    </row>
    <row r="243" spans="1:10" x14ac:dyDescent="0.2">
      <c r="A243" s="1" t="e">
        <f>#REF!</f>
        <v>#REF!</v>
      </c>
      <c r="B243" s="3" t="e">
        <f>#REF!</f>
        <v>#REF!</v>
      </c>
      <c r="C243" s="3" t="s">
        <v>204</v>
      </c>
      <c r="E243" s="3" t="e">
        <f>"WKR-Einlagerungsaktion 2022 Kunde "&amp;#REF!</f>
        <v>#REF!</v>
      </c>
      <c r="H243" s="13"/>
      <c r="J243" s="14"/>
    </row>
    <row r="244" spans="1:10" x14ac:dyDescent="0.2">
      <c r="A244" s="1" t="e">
        <f>#REF!</f>
        <v>#REF!</v>
      </c>
      <c r="B244" s="3" t="e">
        <f>#REF!</f>
        <v>#REF!</v>
      </c>
      <c r="C244" s="3" t="s">
        <v>204</v>
      </c>
      <c r="E244" s="3" t="e">
        <f>"WKR-Einlagerungsaktion 2022 Kunde "&amp;#REF!</f>
        <v>#REF!</v>
      </c>
      <c r="H244" s="13"/>
      <c r="J244" s="14"/>
    </row>
    <row r="245" spans="1:10" x14ac:dyDescent="0.2">
      <c r="A245" s="1" t="e">
        <f>#REF!</f>
        <v>#REF!</v>
      </c>
      <c r="B245" s="3" t="e">
        <f>#REF!</f>
        <v>#REF!</v>
      </c>
      <c r="C245" s="3" t="s">
        <v>204</v>
      </c>
      <c r="E245" s="3" t="e">
        <f>"WKR-Einlagerungsaktion 2022 Kunde "&amp;#REF!</f>
        <v>#REF!</v>
      </c>
      <c r="H245" s="13"/>
      <c r="J245" s="14"/>
    </row>
    <row r="246" spans="1:10" x14ac:dyDescent="0.2">
      <c r="A246" s="1" t="e">
        <f>#REF!</f>
        <v>#REF!</v>
      </c>
      <c r="B246" s="3" t="e">
        <f>#REF!</f>
        <v>#REF!</v>
      </c>
      <c r="C246" s="3" t="s">
        <v>204</v>
      </c>
      <c r="E246" s="3" t="e">
        <f>"WKR-Einlagerungsaktion 2022 Kunde "&amp;#REF!</f>
        <v>#REF!</v>
      </c>
      <c r="H246" s="13"/>
      <c r="J246" s="14"/>
    </row>
    <row r="247" spans="1:10" x14ac:dyDescent="0.2">
      <c r="A247" s="1" t="e">
        <f>#REF!</f>
        <v>#REF!</v>
      </c>
      <c r="B247" s="3" t="e">
        <f>#REF!</f>
        <v>#REF!</v>
      </c>
      <c r="C247" s="3" t="s">
        <v>204</v>
      </c>
      <c r="E247" s="3" t="e">
        <f>"WKR-Einlagerungsaktion 2022 Kunde "&amp;#REF!</f>
        <v>#REF!</v>
      </c>
      <c r="H247" s="13"/>
      <c r="J247" s="14"/>
    </row>
    <row r="248" spans="1:10" x14ac:dyDescent="0.2">
      <c r="A248" s="1" t="e">
        <f>#REF!</f>
        <v>#REF!</v>
      </c>
      <c r="B248" s="3" t="e">
        <f>#REF!</f>
        <v>#REF!</v>
      </c>
      <c r="C248" s="3" t="s">
        <v>204</v>
      </c>
      <c r="E248" s="3" t="e">
        <f>"WKR-Einlagerungsaktion 2022 Kunde "&amp;#REF!</f>
        <v>#REF!</v>
      </c>
      <c r="H248" s="13"/>
      <c r="J248" s="14"/>
    </row>
    <row r="249" spans="1:10" x14ac:dyDescent="0.2">
      <c r="A249" s="1" t="e">
        <f>#REF!</f>
        <v>#REF!</v>
      </c>
      <c r="B249" s="3" t="e">
        <f>#REF!</f>
        <v>#REF!</v>
      </c>
      <c r="C249" s="3" t="s">
        <v>204</v>
      </c>
      <c r="E249" s="3" t="e">
        <f>"WKR-Einlagerungsaktion 2022 Kunde "&amp;#REF!</f>
        <v>#REF!</v>
      </c>
      <c r="H249" s="13"/>
      <c r="J249" s="14"/>
    </row>
    <row r="250" spans="1:10" x14ac:dyDescent="0.2">
      <c r="A250" s="1" t="e">
        <f>#REF!</f>
        <v>#REF!</v>
      </c>
      <c r="B250" s="3" t="e">
        <f>#REF!</f>
        <v>#REF!</v>
      </c>
      <c r="C250" s="3" t="s">
        <v>204</v>
      </c>
      <c r="E250" s="3" t="e">
        <f>"WKR-Einlagerungsaktion 2022 Kunde "&amp;#REF!</f>
        <v>#REF!</v>
      </c>
      <c r="H250" s="13"/>
      <c r="J250" s="14"/>
    </row>
    <row r="251" spans="1:10" x14ac:dyDescent="0.2">
      <c r="A251" s="1" t="e">
        <f>#REF!</f>
        <v>#REF!</v>
      </c>
      <c r="B251" s="3" t="e">
        <f>#REF!</f>
        <v>#REF!</v>
      </c>
      <c r="C251" s="3" t="s">
        <v>204</v>
      </c>
      <c r="E251" s="3" t="e">
        <f>"WKR-Einlagerungsaktion 2022 Kunde "&amp;#REF!</f>
        <v>#REF!</v>
      </c>
      <c r="H251" s="13"/>
      <c r="J251" s="14"/>
    </row>
    <row r="252" spans="1:10" x14ac:dyDescent="0.2">
      <c r="A252" s="1" t="e">
        <f>#REF!</f>
        <v>#REF!</v>
      </c>
      <c r="B252" s="3" t="e">
        <f>#REF!</f>
        <v>#REF!</v>
      </c>
      <c r="C252" s="3" t="s">
        <v>204</v>
      </c>
      <c r="E252" s="3" t="e">
        <f>"WKR-Einlagerungsaktion 2022 Kunde "&amp;#REF!</f>
        <v>#REF!</v>
      </c>
      <c r="H252" s="13"/>
      <c r="J252" s="14"/>
    </row>
    <row r="253" spans="1:10" x14ac:dyDescent="0.2">
      <c r="A253" s="1" t="e">
        <f>#REF!</f>
        <v>#REF!</v>
      </c>
      <c r="B253" s="3" t="e">
        <f>#REF!</f>
        <v>#REF!</v>
      </c>
      <c r="C253" s="3" t="s">
        <v>204</v>
      </c>
      <c r="E253" s="3" t="e">
        <f>"WKR-Einlagerungsaktion 2022 Kunde "&amp;#REF!</f>
        <v>#REF!</v>
      </c>
      <c r="H253" s="13"/>
      <c r="J253" s="14"/>
    </row>
    <row r="254" spans="1:10" x14ac:dyDescent="0.2">
      <c r="A254" s="1" t="e">
        <f>#REF!</f>
        <v>#REF!</v>
      </c>
      <c r="B254" s="3" t="e">
        <f>#REF!</f>
        <v>#REF!</v>
      </c>
      <c r="C254" s="3" t="s">
        <v>204</v>
      </c>
      <c r="E254" s="3" t="e">
        <f>"WKR-Einlagerungsaktion 2022 Kunde "&amp;#REF!</f>
        <v>#REF!</v>
      </c>
      <c r="H254" s="13"/>
      <c r="J254" s="14"/>
    </row>
    <row r="255" spans="1:10" x14ac:dyDescent="0.2">
      <c r="A255" s="1" t="e">
        <f>#REF!</f>
        <v>#REF!</v>
      </c>
      <c r="B255" s="3" t="e">
        <f>#REF!</f>
        <v>#REF!</v>
      </c>
      <c r="C255" s="3" t="s">
        <v>204</v>
      </c>
      <c r="E255" s="3" t="e">
        <f>"WKR-Einlagerungsaktion 2022 Kunde "&amp;#REF!</f>
        <v>#REF!</v>
      </c>
      <c r="H255" s="13"/>
      <c r="J255" s="14"/>
    </row>
    <row r="256" spans="1:10" x14ac:dyDescent="0.2">
      <c r="A256" s="1" t="e">
        <f>#REF!</f>
        <v>#REF!</v>
      </c>
      <c r="B256" s="3" t="e">
        <f>#REF!</f>
        <v>#REF!</v>
      </c>
      <c r="C256" s="3" t="s">
        <v>204</v>
      </c>
      <c r="E256" s="3" t="e">
        <f>"WKR-Einlagerungsaktion 2022 Kunde "&amp;#REF!</f>
        <v>#REF!</v>
      </c>
      <c r="H256" s="13"/>
      <c r="J256" s="14"/>
    </row>
    <row r="257" spans="1:10" x14ac:dyDescent="0.2">
      <c r="A257" s="1" t="e">
        <f>#REF!</f>
        <v>#REF!</v>
      </c>
      <c r="B257" s="3" t="e">
        <f>#REF!</f>
        <v>#REF!</v>
      </c>
      <c r="C257" s="3" t="s">
        <v>204</v>
      </c>
      <c r="E257" s="3" t="e">
        <f>"WKR-Einlagerungsaktion 2022 Kunde "&amp;#REF!</f>
        <v>#REF!</v>
      </c>
      <c r="H257" s="13"/>
      <c r="J257" s="14"/>
    </row>
    <row r="258" spans="1:10" x14ac:dyDescent="0.2">
      <c r="A258" s="1" t="e">
        <f>#REF!</f>
        <v>#REF!</v>
      </c>
      <c r="B258" s="3" t="e">
        <f>#REF!</f>
        <v>#REF!</v>
      </c>
      <c r="C258" s="3" t="s">
        <v>204</v>
      </c>
      <c r="E258" s="3" t="e">
        <f>"WKR-Einlagerungsaktion 2022 Kunde "&amp;#REF!</f>
        <v>#REF!</v>
      </c>
      <c r="H258" s="13"/>
      <c r="J258" s="14"/>
    </row>
    <row r="259" spans="1:10" x14ac:dyDescent="0.2">
      <c r="A259" s="1" t="e">
        <f>#REF!</f>
        <v>#REF!</v>
      </c>
      <c r="B259" s="3" t="e">
        <f>#REF!</f>
        <v>#REF!</v>
      </c>
      <c r="C259" s="3" t="s">
        <v>204</v>
      </c>
      <c r="E259" s="3" t="e">
        <f>"WKR-Einlagerungsaktion 2022 Kunde "&amp;#REF!</f>
        <v>#REF!</v>
      </c>
      <c r="H259" s="13"/>
      <c r="J259" s="14"/>
    </row>
    <row r="260" spans="1:10" x14ac:dyDescent="0.2">
      <c r="A260" s="1" t="e">
        <f>#REF!</f>
        <v>#REF!</v>
      </c>
      <c r="B260" s="3" t="e">
        <f>#REF!</f>
        <v>#REF!</v>
      </c>
      <c r="C260" s="3" t="s">
        <v>204</v>
      </c>
      <c r="E260" s="3" t="e">
        <f>"WKR-Einlagerungsaktion 2022 Kunde "&amp;#REF!</f>
        <v>#REF!</v>
      </c>
      <c r="H260" s="13"/>
      <c r="J260" s="14"/>
    </row>
    <row r="261" spans="1:10" x14ac:dyDescent="0.2">
      <c r="A261" s="1" t="e">
        <f>#REF!</f>
        <v>#REF!</v>
      </c>
      <c r="B261" s="3" t="e">
        <f>#REF!</f>
        <v>#REF!</v>
      </c>
      <c r="C261" s="3" t="s">
        <v>204</v>
      </c>
      <c r="E261" s="3" t="e">
        <f>"WKR-Einlagerungsaktion 2022 Kunde "&amp;#REF!</f>
        <v>#REF!</v>
      </c>
      <c r="H261" s="13"/>
      <c r="J261" s="14"/>
    </row>
    <row r="262" spans="1:10" x14ac:dyDescent="0.2">
      <c r="A262" s="1" t="e">
        <f>#REF!</f>
        <v>#REF!</v>
      </c>
      <c r="B262" s="3" t="e">
        <f>#REF!</f>
        <v>#REF!</v>
      </c>
      <c r="C262" s="3" t="s">
        <v>204</v>
      </c>
      <c r="E262" s="3" t="e">
        <f>"WKR-Einlagerungsaktion 2022 Kunde "&amp;#REF!</f>
        <v>#REF!</v>
      </c>
      <c r="H262" s="13"/>
      <c r="J262" s="14"/>
    </row>
    <row r="263" spans="1:10" x14ac:dyDescent="0.2">
      <c r="A263" s="1" t="e">
        <f>#REF!</f>
        <v>#REF!</v>
      </c>
      <c r="B263" s="3" t="e">
        <f>#REF!</f>
        <v>#REF!</v>
      </c>
      <c r="C263" s="3" t="s">
        <v>204</v>
      </c>
      <c r="E263" s="3" t="e">
        <f>"WKR-Einlagerungsaktion 2022 Kunde "&amp;#REF!</f>
        <v>#REF!</v>
      </c>
      <c r="H263" s="13"/>
      <c r="J263" s="14"/>
    </row>
    <row r="264" spans="1:10" x14ac:dyDescent="0.2">
      <c r="A264" s="1" t="e">
        <f>#REF!</f>
        <v>#REF!</v>
      </c>
      <c r="B264" s="3" t="e">
        <f>#REF!</f>
        <v>#REF!</v>
      </c>
      <c r="C264" s="3" t="s">
        <v>204</v>
      </c>
      <c r="E264" s="3" t="e">
        <f>"WKR-Einlagerungsaktion 2022 Kunde "&amp;#REF!</f>
        <v>#REF!</v>
      </c>
      <c r="H264" s="13"/>
      <c r="J264" s="14"/>
    </row>
    <row r="265" spans="1:10" x14ac:dyDescent="0.2">
      <c r="A265" s="1" t="e">
        <f>#REF!</f>
        <v>#REF!</v>
      </c>
      <c r="B265" s="3" t="e">
        <f>#REF!</f>
        <v>#REF!</v>
      </c>
      <c r="C265" s="3" t="s">
        <v>204</v>
      </c>
      <c r="E265" s="3" t="e">
        <f>"WKR-Einlagerungsaktion 2022 Kunde "&amp;#REF!</f>
        <v>#REF!</v>
      </c>
      <c r="H265" s="13"/>
      <c r="J265" s="14"/>
    </row>
    <row r="266" spans="1:10" x14ac:dyDescent="0.2">
      <c r="A266" s="1" t="e">
        <f>#REF!</f>
        <v>#REF!</v>
      </c>
      <c r="B266" s="3" t="e">
        <f>#REF!</f>
        <v>#REF!</v>
      </c>
      <c r="C266" s="3" t="s">
        <v>204</v>
      </c>
      <c r="E266" s="3" t="e">
        <f>"WKR-Einlagerungsaktion 2022 Kunde "&amp;#REF!</f>
        <v>#REF!</v>
      </c>
      <c r="H266" s="13"/>
      <c r="J266" s="14"/>
    </row>
    <row r="267" spans="1:10" x14ac:dyDescent="0.2">
      <c r="A267" s="1" t="e">
        <f>#REF!</f>
        <v>#REF!</v>
      </c>
      <c r="B267" s="3" t="e">
        <f>#REF!</f>
        <v>#REF!</v>
      </c>
      <c r="C267" s="3" t="s">
        <v>204</v>
      </c>
      <c r="E267" s="3" t="e">
        <f>"WKR-Einlagerungsaktion 2022 Kunde "&amp;#REF!</f>
        <v>#REF!</v>
      </c>
      <c r="H267" s="13"/>
      <c r="J267" s="14"/>
    </row>
    <row r="268" spans="1:10" x14ac:dyDescent="0.2">
      <c r="A268" s="1" t="e">
        <f>#REF!</f>
        <v>#REF!</v>
      </c>
      <c r="B268" s="3" t="e">
        <f>#REF!</f>
        <v>#REF!</v>
      </c>
      <c r="C268" s="3" t="s">
        <v>204</v>
      </c>
      <c r="E268" s="3" t="e">
        <f>"WKR-Einlagerungsaktion 2022 Kunde "&amp;#REF!</f>
        <v>#REF!</v>
      </c>
      <c r="H268" s="13"/>
      <c r="J268" s="14"/>
    </row>
    <row r="269" spans="1:10" x14ac:dyDescent="0.2">
      <c r="A269" s="1" t="e">
        <f>#REF!</f>
        <v>#REF!</v>
      </c>
      <c r="B269" s="3" t="e">
        <f>#REF!</f>
        <v>#REF!</v>
      </c>
      <c r="C269" s="3" t="s">
        <v>204</v>
      </c>
      <c r="E269" s="3" t="e">
        <f>"WKR-Einlagerungsaktion 2022 Kunde "&amp;#REF!</f>
        <v>#REF!</v>
      </c>
      <c r="H269" s="13"/>
      <c r="J269" s="14"/>
    </row>
    <row r="270" spans="1:10" x14ac:dyDescent="0.2">
      <c r="A270" s="1" t="e">
        <f>#REF!</f>
        <v>#REF!</v>
      </c>
      <c r="B270" s="3" t="e">
        <f>#REF!</f>
        <v>#REF!</v>
      </c>
      <c r="C270" s="3" t="s">
        <v>204</v>
      </c>
      <c r="E270" s="3" t="e">
        <f>"WKR-Einlagerungsaktion 2022 Kunde "&amp;#REF!</f>
        <v>#REF!</v>
      </c>
      <c r="H270" s="13"/>
      <c r="J270" s="14"/>
    </row>
    <row r="271" spans="1:10" x14ac:dyDescent="0.2">
      <c r="A271" s="1" t="e">
        <f>#REF!</f>
        <v>#REF!</v>
      </c>
      <c r="B271" s="3" t="e">
        <f>#REF!</f>
        <v>#REF!</v>
      </c>
      <c r="C271" s="3" t="s">
        <v>204</v>
      </c>
      <c r="E271" s="3" t="e">
        <f>"WKR-Einlagerungsaktion 2022 Kunde "&amp;#REF!</f>
        <v>#REF!</v>
      </c>
      <c r="H271" s="13"/>
      <c r="J271" s="14"/>
    </row>
    <row r="272" spans="1:10" x14ac:dyDescent="0.2">
      <c r="A272" s="1" t="e">
        <f>#REF!</f>
        <v>#REF!</v>
      </c>
      <c r="B272" s="3" t="e">
        <f>#REF!</f>
        <v>#REF!</v>
      </c>
      <c r="C272" s="3" t="s">
        <v>204</v>
      </c>
      <c r="E272" s="3" t="e">
        <f>"WKR-Einlagerungsaktion 2022 Kunde "&amp;#REF!</f>
        <v>#REF!</v>
      </c>
      <c r="H272" s="13"/>
      <c r="J272" s="14"/>
    </row>
    <row r="273" spans="1:10" x14ac:dyDescent="0.2">
      <c r="A273" s="1" t="e">
        <f>#REF!</f>
        <v>#REF!</v>
      </c>
      <c r="B273" s="3" t="e">
        <f>#REF!</f>
        <v>#REF!</v>
      </c>
      <c r="C273" s="3" t="s">
        <v>204</v>
      </c>
      <c r="E273" s="3" t="e">
        <f>"WKR-Einlagerungsaktion 2022 Kunde "&amp;#REF!</f>
        <v>#REF!</v>
      </c>
      <c r="H273" s="13"/>
      <c r="J273" s="14"/>
    </row>
    <row r="274" spans="1:10" x14ac:dyDescent="0.2">
      <c r="A274" s="1" t="e">
        <f>#REF!</f>
        <v>#REF!</v>
      </c>
      <c r="B274" s="3" t="e">
        <f>#REF!</f>
        <v>#REF!</v>
      </c>
      <c r="C274" s="3" t="s">
        <v>204</v>
      </c>
      <c r="E274" s="3" t="e">
        <f>"WKR-Einlagerungsaktion 2022 Kunde "&amp;#REF!</f>
        <v>#REF!</v>
      </c>
      <c r="H274" s="13"/>
    </row>
    <row r="275" spans="1:10" x14ac:dyDescent="0.2">
      <c r="A275" s="1" t="e">
        <f>#REF!</f>
        <v>#REF!</v>
      </c>
      <c r="B275" s="3" t="e">
        <f>#REF!</f>
        <v>#REF!</v>
      </c>
      <c r="C275" s="3" t="s">
        <v>204</v>
      </c>
      <c r="E275" s="3" t="e">
        <f>"WKR-Einlagerungsaktion 2022 Kunde "&amp;#REF!</f>
        <v>#REF!</v>
      </c>
      <c r="H275" s="13"/>
    </row>
    <row r="276" spans="1:10" x14ac:dyDescent="0.2">
      <c r="A276" s="1" t="e">
        <f>#REF!</f>
        <v>#REF!</v>
      </c>
      <c r="B276" s="3" t="e">
        <f>#REF!</f>
        <v>#REF!</v>
      </c>
      <c r="C276" s="3" t="s">
        <v>204</v>
      </c>
      <c r="E276" s="3" t="e">
        <f>"WKR-Einlagerungsaktion 2022 Kunde "&amp;#REF!</f>
        <v>#REF!</v>
      </c>
      <c r="H276" s="13"/>
    </row>
    <row r="277" spans="1:10" x14ac:dyDescent="0.2">
      <c r="A277" s="1" t="e">
        <f>#REF!</f>
        <v>#REF!</v>
      </c>
      <c r="B277" s="3" t="e">
        <f>#REF!</f>
        <v>#REF!</v>
      </c>
      <c r="C277" s="3" t="s">
        <v>204</v>
      </c>
      <c r="E277" s="3" t="e">
        <f>"WKR-Einlagerungsaktion 2022 Kunde "&amp;#REF!</f>
        <v>#REF!</v>
      </c>
      <c r="H277" s="13"/>
    </row>
    <row r="278" spans="1:10" x14ac:dyDescent="0.2">
      <c r="A278" s="1" t="e">
        <f>#REF!</f>
        <v>#REF!</v>
      </c>
      <c r="B278" s="3" t="e">
        <f>#REF!</f>
        <v>#REF!</v>
      </c>
      <c r="C278" s="3" t="s">
        <v>204</v>
      </c>
      <c r="E278" s="3" t="e">
        <f>"WKR-Einlagerungsaktion 2022 Kunde "&amp;#REF!</f>
        <v>#REF!</v>
      </c>
      <c r="H278" s="13"/>
    </row>
    <row r="279" spans="1:10" x14ac:dyDescent="0.2">
      <c r="A279" s="1" t="e">
        <f>#REF!</f>
        <v>#REF!</v>
      </c>
      <c r="B279" s="3" t="e">
        <f>#REF!</f>
        <v>#REF!</v>
      </c>
      <c r="C279" s="3" t="s">
        <v>204</v>
      </c>
      <c r="E279" s="3" t="e">
        <f>"WKR-Einlagerungsaktion 2022 Kunde "&amp;#REF!</f>
        <v>#REF!</v>
      </c>
      <c r="H279" s="13"/>
    </row>
    <row r="280" spans="1:10" x14ac:dyDescent="0.2">
      <c r="A280" s="1" t="e">
        <f>#REF!</f>
        <v>#REF!</v>
      </c>
      <c r="B280" s="3" t="e">
        <f>#REF!</f>
        <v>#REF!</v>
      </c>
      <c r="C280" s="3" t="s">
        <v>204</v>
      </c>
      <c r="E280" s="3" t="e">
        <f>"WKR-Einlagerungsaktion 2022 Kunde "&amp;#REF!</f>
        <v>#REF!</v>
      </c>
      <c r="H280" s="13"/>
    </row>
    <row r="281" spans="1:10" x14ac:dyDescent="0.2">
      <c r="A281" s="1" t="e">
        <f>#REF!</f>
        <v>#REF!</v>
      </c>
      <c r="B281" s="3" t="e">
        <f>#REF!</f>
        <v>#REF!</v>
      </c>
      <c r="C281" s="3" t="s">
        <v>204</v>
      </c>
      <c r="E281" s="3" t="e">
        <f>"WKR-Einlagerungsaktion 2022 Kunde "&amp;#REF!</f>
        <v>#REF!</v>
      </c>
      <c r="H281" s="13"/>
    </row>
    <row r="282" spans="1:10" x14ac:dyDescent="0.2">
      <c r="A282" s="1" t="e">
        <f>#REF!</f>
        <v>#REF!</v>
      </c>
      <c r="B282" s="3" t="e">
        <f>#REF!</f>
        <v>#REF!</v>
      </c>
      <c r="C282" s="3" t="s">
        <v>204</v>
      </c>
      <c r="E282" s="3" t="e">
        <f>"WKR-Einlagerungsaktion 2022 Kunde "&amp;#REF!</f>
        <v>#REF!</v>
      </c>
      <c r="H282" s="13"/>
    </row>
    <row r="283" spans="1:10" x14ac:dyDescent="0.2">
      <c r="A283" s="1" t="e">
        <f>#REF!</f>
        <v>#REF!</v>
      </c>
      <c r="B283" s="3" t="e">
        <f>#REF!</f>
        <v>#REF!</v>
      </c>
      <c r="C283" s="3" t="s">
        <v>204</v>
      </c>
      <c r="E283" s="3" t="e">
        <f>"WKR-Einlagerungsaktion 2022 Kunde "&amp;#REF!</f>
        <v>#REF!</v>
      </c>
      <c r="H283" s="13"/>
    </row>
    <row r="284" spans="1:10" x14ac:dyDescent="0.2">
      <c r="A284" s="1" t="e">
        <f>#REF!</f>
        <v>#REF!</v>
      </c>
      <c r="B284" s="3" t="e">
        <f>#REF!</f>
        <v>#REF!</v>
      </c>
      <c r="C284" s="3" t="s">
        <v>204</v>
      </c>
      <c r="E284" s="3" t="e">
        <f>"WKR-Einlagerungsaktion 2022 Kunde "&amp;#REF!</f>
        <v>#REF!</v>
      </c>
      <c r="H284" s="13"/>
    </row>
    <row r="285" spans="1:10" x14ac:dyDescent="0.2">
      <c r="A285" s="1" t="e">
        <f>#REF!</f>
        <v>#REF!</v>
      </c>
      <c r="B285" s="3" t="e">
        <f>#REF!</f>
        <v>#REF!</v>
      </c>
      <c r="C285" s="3" t="s">
        <v>204</v>
      </c>
      <c r="E285" s="3" t="e">
        <f>"WKR-Einlagerungsaktion 2022 Kunde "&amp;#REF!</f>
        <v>#REF!</v>
      </c>
      <c r="H285" s="13"/>
    </row>
    <row r="286" spans="1:10" x14ac:dyDescent="0.2">
      <c r="A286" s="1" t="e">
        <f>#REF!</f>
        <v>#REF!</v>
      </c>
      <c r="B286" s="3" t="e">
        <f>#REF!</f>
        <v>#REF!</v>
      </c>
      <c r="C286" s="3" t="s">
        <v>204</v>
      </c>
      <c r="E286" s="3" t="e">
        <f>"WKR-Einlagerungsaktion 2022 Kunde "&amp;#REF!</f>
        <v>#REF!</v>
      </c>
      <c r="H286" s="13"/>
    </row>
    <row r="287" spans="1:10" x14ac:dyDescent="0.2">
      <c r="A287" s="1" t="e">
        <f>#REF!</f>
        <v>#REF!</v>
      </c>
      <c r="B287" s="3" t="e">
        <f>#REF!</f>
        <v>#REF!</v>
      </c>
      <c r="C287" s="3" t="s">
        <v>204</v>
      </c>
      <c r="E287" s="3" t="e">
        <f>"WKR-Einlagerungsaktion 2022 Kunde "&amp;#REF!</f>
        <v>#REF!</v>
      </c>
      <c r="H287" s="13"/>
    </row>
    <row r="288" spans="1:10" x14ac:dyDescent="0.2">
      <c r="A288" s="1" t="e">
        <f>#REF!</f>
        <v>#REF!</v>
      </c>
      <c r="B288" s="3" t="e">
        <f>#REF!</f>
        <v>#REF!</v>
      </c>
      <c r="C288" s="3" t="s">
        <v>204</v>
      </c>
      <c r="E288" s="3" t="e">
        <f>"WKR-Einlagerungsaktion 2022 Kunde "&amp;#REF!</f>
        <v>#REF!</v>
      </c>
      <c r="H288" s="13"/>
    </row>
    <row r="289" spans="1:8" x14ac:dyDescent="0.2">
      <c r="A289" s="1" t="e">
        <f>#REF!</f>
        <v>#REF!</v>
      </c>
      <c r="B289" s="3" t="e">
        <f>#REF!</f>
        <v>#REF!</v>
      </c>
      <c r="C289" s="3" t="s">
        <v>204</v>
      </c>
      <c r="E289" s="3" t="e">
        <f>"WKR-Einlagerungsaktion 2022 Kunde "&amp;#REF!</f>
        <v>#REF!</v>
      </c>
      <c r="H289" s="13"/>
    </row>
    <row r="290" spans="1:8" x14ac:dyDescent="0.2">
      <c r="A290" s="1" t="e">
        <f>#REF!</f>
        <v>#REF!</v>
      </c>
      <c r="B290" s="3" t="e">
        <f>#REF!</f>
        <v>#REF!</v>
      </c>
      <c r="C290" s="3" t="s">
        <v>204</v>
      </c>
      <c r="E290" s="3" t="e">
        <f>"WKR-Einlagerungsaktion 2022 Kunde "&amp;#REF!</f>
        <v>#REF!</v>
      </c>
      <c r="H290" s="13"/>
    </row>
    <row r="291" spans="1:8" x14ac:dyDescent="0.2">
      <c r="A291" s="1" t="e">
        <f>#REF!</f>
        <v>#REF!</v>
      </c>
      <c r="B291" s="3" t="e">
        <f>#REF!</f>
        <v>#REF!</v>
      </c>
      <c r="C291" s="3" t="s">
        <v>204</v>
      </c>
      <c r="E291" s="3" t="e">
        <f>"WKR-Einlagerungsaktion 2022 Kunde "&amp;#REF!</f>
        <v>#REF!</v>
      </c>
      <c r="H291" s="13"/>
    </row>
    <row r="292" spans="1:8" x14ac:dyDescent="0.2">
      <c r="A292" s="1" t="e">
        <f>#REF!</f>
        <v>#REF!</v>
      </c>
      <c r="B292" s="3" t="e">
        <f>#REF!</f>
        <v>#REF!</v>
      </c>
      <c r="C292" s="3" t="s">
        <v>204</v>
      </c>
      <c r="E292" s="3" t="e">
        <f>"WKR-Einlagerungsaktion 2022 Kunde "&amp;#REF!</f>
        <v>#REF!</v>
      </c>
      <c r="H292" s="13"/>
    </row>
    <row r="293" spans="1:8" x14ac:dyDescent="0.2">
      <c r="A293" s="1" t="e">
        <f>#REF!</f>
        <v>#REF!</v>
      </c>
      <c r="B293" s="3" t="e">
        <f>#REF!</f>
        <v>#REF!</v>
      </c>
      <c r="C293" s="3" t="s">
        <v>204</v>
      </c>
      <c r="E293" s="3" t="e">
        <f>"WKR-Einlagerungsaktion 2022 Kunde "&amp;#REF!</f>
        <v>#REF!</v>
      </c>
      <c r="H293" s="13"/>
    </row>
    <row r="294" spans="1:8" x14ac:dyDescent="0.2">
      <c r="A294" s="1" t="e">
        <f>#REF!</f>
        <v>#REF!</v>
      </c>
      <c r="B294" s="3" t="e">
        <f>#REF!</f>
        <v>#REF!</v>
      </c>
      <c r="C294" s="3" t="s">
        <v>204</v>
      </c>
      <c r="E294" s="3" t="e">
        <f>"WKR-Einlagerungsaktion 2022 Kunde "&amp;#REF!</f>
        <v>#REF!</v>
      </c>
      <c r="H294" s="13"/>
    </row>
    <row r="295" spans="1:8" x14ac:dyDescent="0.2">
      <c r="A295" s="1" t="e">
        <f>#REF!</f>
        <v>#REF!</v>
      </c>
      <c r="B295" s="3" t="e">
        <f>#REF!</f>
        <v>#REF!</v>
      </c>
      <c r="C295" s="3" t="s">
        <v>204</v>
      </c>
      <c r="E295" s="3" t="e">
        <f>"WKR-Einlagerungsaktion 2022 Kunde "&amp;#REF!</f>
        <v>#REF!</v>
      </c>
      <c r="H295" s="13"/>
    </row>
    <row r="296" spans="1:8" x14ac:dyDescent="0.2">
      <c r="A296" s="1" t="e">
        <f>#REF!</f>
        <v>#REF!</v>
      </c>
      <c r="B296" s="3" t="e">
        <f>#REF!</f>
        <v>#REF!</v>
      </c>
      <c r="C296" s="3" t="s">
        <v>204</v>
      </c>
      <c r="E296" s="3" t="e">
        <f>"WKR-Einlagerungsaktion 2022 Kunde "&amp;#REF!</f>
        <v>#REF!</v>
      </c>
      <c r="H296" s="13"/>
    </row>
    <row r="297" spans="1:8" x14ac:dyDescent="0.2">
      <c r="A297" s="1" t="e">
        <f>#REF!</f>
        <v>#REF!</v>
      </c>
      <c r="B297" s="3" t="e">
        <f>#REF!</f>
        <v>#REF!</v>
      </c>
      <c r="C297" s="3" t="s">
        <v>204</v>
      </c>
      <c r="E297" s="3" t="e">
        <f>"WKR-Einlagerungsaktion 2022 Kunde "&amp;#REF!</f>
        <v>#REF!</v>
      </c>
      <c r="H297" s="13"/>
    </row>
    <row r="298" spans="1:8" x14ac:dyDescent="0.2">
      <c r="A298" s="1" t="e">
        <f>#REF!</f>
        <v>#REF!</v>
      </c>
      <c r="B298" s="3" t="e">
        <f>#REF!</f>
        <v>#REF!</v>
      </c>
      <c r="C298" s="3" t="s">
        <v>204</v>
      </c>
      <c r="E298" s="3" t="e">
        <f>"WKR-Einlagerungsaktion 2022 Kunde "&amp;#REF!</f>
        <v>#REF!</v>
      </c>
      <c r="H298" s="13"/>
    </row>
    <row r="299" spans="1:8" x14ac:dyDescent="0.2">
      <c r="A299" s="1" t="e">
        <f>#REF!</f>
        <v>#REF!</v>
      </c>
      <c r="B299" s="3" t="e">
        <f>#REF!</f>
        <v>#REF!</v>
      </c>
      <c r="C299" s="3" t="s">
        <v>204</v>
      </c>
      <c r="E299" s="3" t="e">
        <f>"WKR-Einlagerungsaktion 2022 Kunde "&amp;#REF!</f>
        <v>#REF!</v>
      </c>
      <c r="H299" s="13"/>
    </row>
    <row r="300" spans="1:8" x14ac:dyDescent="0.2">
      <c r="A300" s="1" t="e">
        <f>#REF!</f>
        <v>#REF!</v>
      </c>
      <c r="B300" s="3" t="e">
        <f>#REF!</f>
        <v>#REF!</v>
      </c>
      <c r="C300" s="3" t="s">
        <v>204</v>
      </c>
      <c r="E300" s="3" t="e">
        <f>"WKR-Einlagerungsaktion 2022 Kunde "&amp;#REF!</f>
        <v>#REF!</v>
      </c>
      <c r="H300" s="13"/>
    </row>
    <row r="301" spans="1:8" x14ac:dyDescent="0.2">
      <c r="A301" s="1" t="e">
        <f>#REF!</f>
        <v>#REF!</v>
      </c>
      <c r="B301" s="3" t="e">
        <f>#REF!</f>
        <v>#REF!</v>
      </c>
      <c r="C301" s="3" t="s">
        <v>204</v>
      </c>
      <c r="E301" s="3" t="e">
        <f>"WKR-Einlagerungsaktion 2022 Kunde "&amp;#REF!</f>
        <v>#REF!</v>
      </c>
      <c r="H301" s="13"/>
    </row>
    <row r="302" spans="1:8" x14ac:dyDescent="0.2">
      <c r="A302" s="1" t="e">
        <f>#REF!</f>
        <v>#REF!</v>
      </c>
      <c r="B302" s="3" t="e">
        <f>#REF!</f>
        <v>#REF!</v>
      </c>
      <c r="C302" s="3" t="s">
        <v>204</v>
      </c>
      <c r="E302" s="3" t="e">
        <f>"WKR-Einlagerungsaktion 2022 Kunde "&amp;#REF!</f>
        <v>#REF!</v>
      </c>
      <c r="H302" s="13"/>
    </row>
    <row r="303" spans="1:8" x14ac:dyDescent="0.2">
      <c r="A303" s="1" t="e">
        <f>#REF!</f>
        <v>#REF!</v>
      </c>
      <c r="B303" s="3" t="e">
        <f>#REF!</f>
        <v>#REF!</v>
      </c>
      <c r="C303" s="3" t="s">
        <v>204</v>
      </c>
      <c r="E303" s="3" t="e">
        <f>"WKR-Einlagerungsaktion 2022 Kunde "&amp;#REF!</f>
        <v>#REF!</v>
      </c>
      <c r="H303" s="13"/>
    </row>
    <row r="304" spans="1:8" x14ac:dyDescent="0.2">
      <c r="A304" s="1" t="e">
        <f>#REF!</f>
        <v>#REF!</v>
      </c>
      <c r="B304" s="3" t="e">
        <f>#REF!</f>
        <v>#REF!</v>
      </c>
      <c r="C304" s="3" t="s">
        <v>204</v>
      </c>
      <c r="E304" s="3" t="e">
        <f>"WKR-Einlagerungsaktion 2022 Kunde "&amp;#REF!</f>
        <v>#REF!</v>
      </c>
      <c r="H304" s="13"/>
    </row>
    <row r="305" spans="1:8" x14ac:dyDescent="0.2">
      <c r="A305" s="1" t="e">
        <f>#REF!</f>
        <v>#REF!</v>
      </c>
      <c r="B305" s="3" t="e">
        <f>#REF!</f>
        <v>#REF!</v>
      </c>
      <c r="C305" s="3" t="s">
        <v>204</v>
      </c>
      <c r="E305" s="3" t="e">
        <f>"WKR-Einlagerungsaktion 2022 Kunde "&amp;#REF!</f>
        <v>#REF!</v>
      </c>
      <c r="H305" s="13"/>
    </row>
    <row r="306" spans="1:8" x14ac:dyDescent="0.2">
      <c r="A306" s="1" t="e">
        <f>#REF!</f>
        <v>#REF!</v>
      </c>
      <c r="B306" s="3" t="e">
        <f>#REF!</f>
        <v>#REF!</v>
      </c>
      <c r="C306" s="3" t="s">
        <v>204</v>
      </c>
      <c r="E306" s="3" t="e">
        <f>"WKR-Einlagerungsaktion 2022 Kunde "&amp;#REF!</f>
        <v>#REF!</v>
      </c>
      <c r="H306" s="13"/>
    </row>
    <row r="307" spans="1:8" x14ac:dyDescent="0.2">
      <c r="A307" s="1" t="e">
        <f>#REF!</f>
        <v>#REF!</v>
      </c>
      <c r="B307" s="3" t="e">
        <f>#REF!</f>
        <v>#REF!</v>
      </c>
      <c r="C307" s="3" t="s">
        <v>204</v>
      </c>
      <c r="E307" s="3" t="e">
        <f>"WKR-Einlagerungsaktion 2022 Kunde "&amp;#REF!</f>
        <v>#REF!</v>
      </c>
      <c r="H307" s="13"/>
    </row>
    <row r="308" spans="1:8" x14ac:dyDescent="0.2">
      <c r="A308" s="1" t="e">
        <f>#REF!</f>
        <v>#REF!</v>
      </c>
      <c r="B308" s="3" t="e">
        <f>#REF!</f>
        <v>#REF!</v>
      </c>
      <c r="C308" s="3" t="s">
        <v>204</v>
      </c>
      <c r="E308" s="3" t="e">
        <f>"WKR-Einlagerungsaktion 2022 Kunde "&amp;#REF!</f>
        <v>#REF!</v>
      </c>
      <c r="H308" s="13"/>
    </row>
    <row r="309" spans="1:8" x14ac:dyDescent="0.2">
      <c r="A309" s="1" t="e">
        <f>#REF!</f>
        <v>#REF!</v>
      </c>
      <c r="B309" s="3" t="e">
        <f>#REF!</f>
        <v>#REF!</v>
      </c>
      <c r="C309" s="3" t="s">
        <v>204</v>
      </c>
      <c r="E309" s="3" t="e">
        <f>"WKR-Einlagerungsaktion 2022 Kunde "&amp;#REF!</f>
        <v>#REF!</v>
      </c>
      <c r="H309" s="13"/>
    </row>
    <row r="310" spans="1:8" x14ac:dyDescent="0.2">
      <c r="A310" s="1" t="e">
        <f>#REF!</f>
        <v>#REF!</v>
      </c>
      <c r="B310" s="3" t="e">
        <f>#REF!</f>
        <v>#REF!</v>
      </c>
      <c r="C310" s="3" t="s">
        <v>204</v>
      </c>
      <c r="E310" s="3" t="e">
        <f>"WKR-Einlagerungsaktion 2022 Kunde "&amp;#REF!</f>
        <v>#REF!</v>
      </c>
      <c r="H310" s="13"/>
    </row>
    <row r="311" spans="1:8" x14ac:dyDescent="0.2">
      <c r="A311" s="1" t="e">
        <f>#REF!</f>
        <v>#REF!</v>
      </c>
      <c r="B311" s="3" t="e">
        <f>#REF!</f>
        <v>#REF!</v>
      </c>
      <c r="C311" s="3" t="s">
        <v>204</v>
      </c>
      <c r="E311" s="3" t="e">
        <f>"WKR-Einlagerungsaktion 2022 Kunde "&amp;#REF!</f>
        <v>#REF!</v>
      </c>
      <c r="H311" s="13"/>
    </row>
    <row r="312" spans="1:8" x14ac:dyDescent="0.2">
      <c r="A312" s="1" t="e">
        <f>#REF!</f>
        <v>#REF!</v>
      </c>
      <c r="B312" s="3" t="e">
        <f>#REF!</f>
        <v>#REF!</v>
      </c>
      <c r="C312" s="3" t="s">
        <v>204</v>
      </c>
      <c r="E312" s="3" t="e">
        <f>"WKR-Einlagerungsaktion 2022 Kunde "&amp;#REF!</f>
        <v>#REF!</v>
      </c>
      <c r="H312" s="13"/>
    </row>
    <row r="313" spans="1:8" x14ac:dyDescent="0.2">
      <c r="A313" s="1" t="e">
        <f>#REF!</f>
        <v>#REF!</v>
      </c>
      <c r="B313" s="3" t="e">
        <f>#REF!</f>
        <v>#REF!</v>
      </c>
      <c r="C313" s="3" t="s">
        <v>204</v>
      </c>
      <c r="E313" s="3" t="e">
        <f>"WKR-Einlagerungsaktion 2022 Kunde "&amp;#REF!</f>
        <v>#REF!</v>
      </c>
      <c r="H313" s="13"/>
    </row>
    <row r="314" spans="1:8" x14ac:dyDescent="0.2">
      <c r="A314" s="1" t="e">
        <f>#REF!</f>
        <v>#REF!</v>
      </c>
      <c r="B314" s="3" t="e">
        <f>#REF!</f>
        <v>#REF!</v>
      </c>
      <c r="C314" s="3" t="s">
        <v>204</v>
      </c>
      <c r="E314" s="3" t="e">
        <f>"WKR-Einlagerungsaktion 2022 Kunde "&amp;#REF!</f>
        <v>#REF!</v>
      </c>
      <c r="H314" s="13"/>
    </row>
    <row r="315" spans="1:8" x14ac:dyDescent="0.2">
      <c r="A315" s="1" t="e">
        <f>#REF!</f>
        <v>#REF!</v>
      </c>
      <c r="B315" s="3" t="e">
        <f>#REF!</f>
        <v>#REF!</v>
      </c>
      <c r="C315" s="3" t="s">
        <v>204</v>
      </c>
      <c r="E315" s="3" t="e">
        <f>"WKR-Einlagerungsaktion 2022 Kunde "&amp;#REF!</f>
        <v>#REF!</v>
      </c>
      <c r="H315" s="13"/>
    </row>
    <row r="316" spans="1:8" x14ac:dyDescent="0.2">
      <c r="A316" s="1" t="e">
        <f>#REF!</f>
        <v>#REF!</v>
      </c>
      <c r="B316" s="3" t="e">
        <f>#REF!</f>
        <v>#REF!</v>
      </c>
      <c r="C316" s="3" t="s">
        <v>204</v>
      </c>
      <c r="E316" s="3" t="e">
        <f>"WKR-Einlagerungsaktion 2022 Kunde "&amp;#REF!</f>
        <v>#REF!</v>
      </c>
      <c r="H316" s="13"/>
    </row>
    <row r="317" spans="1:8" x14ac:dyDescent="0.2">
      <c r="A317" s="1" t="e">
        <f>#REF!</f>
        <v>#REF!</v>
      </c>
      <c r="B317" s="3" t="e">
        <f>#REF!</f>
        <v>#REF!</v>
      </c>
      <c r="C317" s="3" t="s">
        <v>204</v>
      </c>
      <c r="E317" s="3" t="e">
        <f>"WKR-Einlagerungsaktion 2022 Kunde "&amp;#REF!</f>
        <v>#REF!</v>
      </c>
      <c r="H317" s="13"/>
    </row>
    <row r="318" spans="1:8" x14ac:dyDescent="0.2">
      <c r="A318" s="1" t="e">
        <f>#REF!</f>
        <v>#REF!</v>
      </c>
      <c r="B318" s="3" t="e">
        <f>#REF!</f>
        <v>#REF!</v>
      </c>
      <c r="C318" s="3" t="s">
        <v>204</v>
      </c>
      <c r="E318" s="3" t="e">
        <f>"WKR-Einlagerungsaktion 2022 Kunde "&amp;#REF!</f>
        <v>#REF!</v>
      </c>
      <c r="H318" s="13"/>
    </row>
    <row r="319" spans="1:8" x14ac:dyDescent="0.2">
      <c r="A319" s="1" t="e">
        <f>#REF!</f>
        <v>#REF!</v>
      </c>
      <c r="B319" s="3" t="e">
        <f>#REF!</f>
        <v>#REF!</v>
      </c>
      <c r="C319" s="3" t="s">
        <v>204</v>
      </c>
      <c r="E319" s="3" t="e">
        <f>"WKR-Einlagerungsaktion 2022 Kunde "&amp;#REF!</f>
        <v>#REF!</v>
      </c>
      <c r="H319" s="13"/>
    </row>
    <row r="320" spans="1:8" x14ac:dyDescent="0.2">
      <c r="A320" s="1" t="e">
        <f>#REF!</f>
        <v>#REF!</v>
      </c>
      <c r="B320" s="3" t="e">
        <f>#REF!</f>
        <v>#REF!</v>
      </c>
      <c r="C320" s="3" t="s">
        <v>204</v>
      </c>
      <c r="E320" s="3" t="e">
        <f>"WKR-Einlagerungsaktion 2022 Kunde "&amp;#REF!</f>
        <v>#REF!</v>
      </c>
      <c r="H320" s="13"/>
    </row>
  </sheetData>
  <sheetProtection formatCells="0" formatColumns="0" formatRows="0" sort="0" autoFilter="0"/>
  <phoneticPr fontId="10" type="noConversion"/>
  <pageMargins left="0.7" right="0.7" top="0.78740157499999996" bottom="0.78740157499999996" header="0.3" footer="0.3"/>
  <pageSetup paperSize="0" orientation="portrait" r:id="rId1"/>
  <headerFooter>
    <oddFooter>&amp;C&amp;1#&amp;"Arial"&amp;8&amp;K001753Internal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Tabelle12"/>
  <dimension ref="A1:J439"/>
  <sheetViews>
    <sheetView workbookViewId="0"/>
  </sheetViews>
  <sheetFormatPr defaultColWidth="11.42578125" defaultRowHeight="12.75" x14ac:dyDescent="0.2"/>
  <cols>
    <col min="1" max="1" width="17.140625" style="3" bestFit="1" customWidth="1"/>
    <col min="2" max="2" width="7.85546875" style="3" bestFit="1" customWidth="1"/>
    <col min="3" max="3" width="28.42578125" style="3" bestFit="1" customWidth="1"/>
    <col min="4" max="4" width="6.140625" style="3" bestFit="1" customWidth="1"/>
    <col min="5" max="5" width="55.5703125" style="3" bestFit="1" customWidth="1"/>
    <col min="6" max="6" width="5" style="3" bestFit="1" customWidth="1"/>
    <col min="7" max="7" width="11.140625" style="3" bestFit="1" customWidth="1"/>
    <col min="8" max="8" width="8.140625" style="3" bestFit="1" customWidth="1"/>
    <col min="9" max="16384" width="11.42578125" style="3"/>
  </cols>
  <sheetData>
    <row r="1" spans="1:10" x14ac:dyDescent="0.2">
      <c r="A1" s="7" t="s">
        <v>8</v>
      </c>
      <c r="B1" s="3" t="s">
        <v>9</v>
      </c>
      <c r="C1" s="3" t="s">
        <v>10</v>
      </c>
      <c r="D1" s="3" t="s">
        <v>11</v>
      </c>
      <c r="E1" s="3" t="s">
        <v>12</v>
      </c>
      <c r="F1" s="3" t="s">
        <v>13</v>
      </c>
      <c r="G1" s="3" t="s">
        <v>14</v>
      </c>
      <c r="H1" s="3" t="s">
        <v>15</v>
      </c>
    </row>
    <row r="2" spans="1:10" x14ac:dyDescent="0.2">
      <c r="A2" s="1" t="e">
        <f>#REF!</f>
        <v>#REF!</v>
      </c>
      <c r="B2" s="3" t="e">
        <f>#REF!</f>
        <v>#REF!</v>
      </c>
      <c r="C2" s="3" t="s">
        <v>205</v>
      </c>
      <c r="E2" s="3" t="e">
        <f>"WKR-Einlagerungsaktion 2022 Kunde "&amp;#REF!</f>
        <v>#REF!</v>
      </c>
      <c r="H2" s="13"/>
      <c r="J2" s="13"/>
    </row>
    <row r="3" spans="1:10" x14ac:dyDescent="0.2">
      <c r="A3" s="1" t="e">
        <f>#REF!</f>
        <v>#REF!</v>
      </c>
      <c r="B3" s="3" t="e">
        <f>#REF!</f>
        <v>#REF!</v>
      </c>
      <c r="C3" s="3" t="s">
        <v>205</v>
      </c>
      <c r="E3" s="3" t="e">
        <f>"WKR-Einlagerungsaktion 2022 Kunde "&amp;#REF!</f>
        <v>#REF!</v>
      </c>
      <c r="H3" s="13"/>
      <c r="J3" s="13"/>
    </row>
    <row r="4" spans="1:10" x14ac:dyDescent="0.2">
      <c r="A4" s="1" t="e">
        <f>#REF!</f>
        <v>#REF!</v>
      </c>
      <c r="B4" s="3" t="e">
        <f>#REF!</f>
        <v>#REF!</v>
      </c>
      <c r="C4" s="3" t="s">
        <v>205</v>
      </c>
      <c r="E4" s="3" t="e">
        <f>"WKR-Einlagerungsaktion 2022 Kunde "&amp;#REF!</f>
        <v>#REF!</v>
      </c>
      <c r="H4" s="13"/>
      <c r="J4" s="13"/>
    </row>
    <row r="5" spans="1:10" x14ac:dyDescent="0.2">
      <c r="A5" s="1" t="e">
        <f>#REF!</f>
        <v>#REF!</v>
      </c>
      <c r="B5" s="3" t="e">
        <f>#REF!</f>
        <v>#REF!</v>
      </c>
      <c r="C5" s="3" t="s">
        <v>205</v>
      </c>
      <c r="E5" s="3" t="e">
        <f>"WKR-Einlagerungsaktion 2022 Kunde "&amp;#REF!</f>
        <v>#REF!</v>
      </c>
      <c r="H5" s="13"/>
      <c r="J5" s="13"/>
    </row>
    <row r="6" spans="1:10" x14ac:dyDescent="0.2">
      <c r="A6" s="1" t="e">
        <f>#REF!</f>
        <v>#REF!</v>
      </c>
      <c r="B6" s="3" t="e">
        <f>#REF!</f>
        <v>#REF!</v>
      </c>
      <c r="C6" s="3" t="s">
        <v>205</v>
      </c>
      <c r="E6" s="3" t="e">
        <f>"WKR-Einlagerungsaktion 2022 Kunde "&amp;#REF!</f>
        <v>#REF!</v>
      </c>
      <c r="H6" s="13"/>
      <c r="J6" s="13"/>
    </row>
    <row r="7" spans="1:10" x14ac:dyDescent="0.2">
      <c r="A7" s="1" t="e">
        <f>#REF!</f>
        <v>#REF!</v>
      </c>
      <c r="B7" s="3" t="e">
        <f>#REF!</f>
        <v>#REF!</v>
      </c>
      <c r="C7" s="3" t="s">
        <v>205</v>
      </c>
      <c r="E7" s="3" t="e">
        <f>"WKR-Einlagerungsaktion 2022 Kunde "&amp;#REF!</f>
        <v>#REF!</v>
      </c>
      <c r="H7" s="13"/>
      <c r="J7" s="13"/>
    </row>
    <row r="8" spans="1:10" x14ac:dyDescent="0.2">
      <c r="A8" s="1" t="e">
        <f>#REF!</f>
        <v>#REF!</v>
      </c>
      <c r="B8" s="3" t="e">
        <f>#REF!</f>
        <v>#REF!</v>
      </c>
      <c r="C8" s="3" t="s">
        <v>205</v>
      </c>
      <c r="E8" s="3" t="e">
        <f>"WKR-Einlagerungsaktion 2022 Kunde "&amp;#REF!</f>
        <v>#REF!</v>
      </c>
      <c r="H8" s="13"/>
      <c r="J8" s="13"/>
    </row>
    <row r="9" spans="1:10" x14ac:dyDescent="0.2">
      <c r="A9" s="1" t="e">
        <f>#REF!</f>
        <v>#REF!</v>
      </c>
      <c r="B9" s="3" t="e">
        <f>#REF!</f>
        <v>#REF!</v>
      </c>
      <c r="C9" s="3" t="s">
        <v>205</v>
      </c>
      <c r="E9" s="3" t="e">
        <f>"WKR-Einlagerungsaktion 2022 Kunde "&amp;#REF!</f>
        <v>#REF!</v>
      </c>
      <c r="H9" s="13"/>
      <c r="J9" s="13"/>
    </row>
    <row r="10" spans="1:10" x14ac:dyDescent="0.2">
      <c r="A10" s="1" t="e">
        <f>#REF!</f>
        <v>#REF!</v>
      </c>
      <c r="B10" s="3" t="e">
        <f>#REF!</f>
        <v>#REF!</v>
      </c>
      <c r="C10" s="3" t="s">
        <v>205</v>
      </c>
      <c r="E10" s="3" t="e">
        <f>"WKR-Einlagerungsaktion 2022 Kunde "&amp;#REF!</f>
        <v>#REF!</v>
      </c>
      <c r="H10" s="13"/>
      <c r="J10" s="13"/>
    </row>
    <row r="11" spans="1:10" x14ac:dyDescent="0.2">
      <c r="A11" s="1" t="e">
        <f>#REF!</f>
        <v>#REF!</v>
      </c>
      <c r="B11" s="3" t="e">
        <f>#REF!</f>
        <v>#REF!</v>
      </c>
      <c r="C11" s="3" t="s">
        <v>205</v>
      </c>
      <c r="E11" s="3" t="e">
        <f>"WKR-Einlagerungsaktion 2022 Kunde "&amp;#REF!</f>
        <v>#REF!</v>
      </c>
      <c r="H11" s="13"/>
      <c r="J11" s="13"/>
    </row>
    <row r="12" spans="1:10" x14ac:dyDescent="0.2">
      <c r="A12" s="1" t="e">
        <f>#REF!</f>
        <v>#REF!</v>
      </c>
      <c r="B12" s="3" t="e">
        <f>#REF!</f>
        <v>#REF!</v>
      </c>
      <c r="C12" s="3" t="s">
        <v>205</v>
      </c>
      <c r="E12" s="3" t="e">
        <f>"WKR-Einlagerungsaktion 2022 Kunde "&amp;#REF!</f>
        <v>#REF!</v>
      </c>
      <c r="H12" s="13"/>
      <c r="J12" s="13"/>
    </row>
    <row r="13" spans="1:10" x14ac:dyDescent="0.2">
      <c r="A13" s="1" t="e">
        <f>#REF!</f>
        <v>#REF!</v>
      </c>
      <c r="B13" s="3" t="e">
        <f>#REF!</f>
        <v>#REF!</v>
      </c>
      <c r="C13" s="3" t="s">
        <v>205</v>
      </c>
      <c r="E13" s="3" t="e">
        <f>"WKR-Einlagerungsaktion 2022 Kunde "&amp;#REF!</f>
        <v>#REF!</v>
      </c>
      <c r="H13" s="13"/>
      <c r="J13" s="13"/>
    </row>
    <row r="14" spans="1:10" x14ac:dyDescent="0.2">
      <c r="A14" s="1" t="e">
        <f>#REF!</f>
        <v>#REF!</v>
      </c>
      <c r="B14" s="3" t="e">
        <f>#REF!</f>
        <v>#REF!</v>
      </c>
      <c r="C14" s="3" t="s">
        <v>205</v>
      </c>
      <c r="E14" s="3" t="e">
        <f>"WKR-Einlagerungsaktion 2022 Kunde "&amp;#REF!</f>
        <v>#REF!</v>
      </c>
      <c r="H14" s="13"/>
      <c r="J14" s="13"/>
    </row>
    <row r="15" spans="1:10" x14ac:dyDescent="0.2">
      <c r="A15" s="1" t="e">
        <f>#REF!</f>
        <v>#REF!</v>
      </c>
      <c r="B15" s="3" t="e">
        <f>#REF!</f>
        <v>#REF!</v>
      </c>
      <c r="C15" s="3" t="s">
        <v>205</v>
      </c>
      <c r="E15" s="3" t="e">
        <f>"WKR-Einlagerungsaktion 2022 Kunde "&amp;#REF!</f>
        <v>#REF!</v>
      </c>
      <c r="H15" s="13"/>
      <c r="J15" s="13"/>
    </row>
    <row r="16" spans="1:10" x14ac:dyDescent="0.2">
      <c r="A16" s="1" t="e">
        <f>#REF!</f>
        <v>#REF!</v>
      </c>
      <c r="B16" s="3" t="e">
        <f>#REF!</f>
        <v>#REF!</v>
      </c>
      <c r="C16" s="3" t="s">
        <v>205</v>
      </c>
      <c r="E16" s="3" t="e">
        <f>"WKR-Einlagerungsaktion 2022 Kunde "&amp;#REF!</f>
        <v>#REF!</v>
      </c>
      <c r="H16" s="13"/>
      <c r="J16" s="13"/>
    </row>
    <row r="17" spans="1:10" x14ac:dyDescent="0.2">
      <c r="A17" s="1" t="e">
        <f>#REF!</f>
        <v>#REF!</v>
      </c>
      <c r="B17" s="3" t="e">
        <f>#REF!</f>
        <v>#REF!</v>
      </c>
      <c r="C17" s="3" t="s">
        <v>205</v>
      </c>
      <c r="E17" s="3" t="e">
        <f>"WKR-Einlagerungsaktion 2022 Kunde "&amp;#REF!</f>
        <v>#REF!</v>
      </c>
      <c r="H17" s="13"/>
      <c r="J17" s="13"/>
    </row>
    <row r="18" spans="1:10" x14ac:dyDescent="0.2">
      <c r="A18" s="1" t="e">
        <f>#REF!</f>
        <v>#REF!</v>
      </c>
      <c r="B18" s="3" t="e">
        <f>#REF!</f>
        <v>#REF!</v>
      </c>
      <c r="C18" s="3" t="s">
        <v>205</v>
      </c>
      <c r="E18" s="3" t="e">
        <f>"WKR-Einlagerungsaktion 2022 Kunde "&amp;#REF!</f>
        <v>#REF!</v>
      </c>
      <c r="H18" s="13"/>
      <c r="J18" s="13"/>
    </row>
    <row r="19" spans="1:10" x14ac:dyDescent="0.2">
      <c r="A19" s="1" t="e">
        <f>#REF!</f>
        <v>#REF!</v>
      </c>
      <c r="B19" s="3" t="e">
        <f>#REF!</f>
        <v>#REF!</v>
      </c>
      <c r="C19" s="3" t="s">
        <v>205</v>
      </c>
      <c r="E19" s="3" t="e">
        <f>"WKR-Einlagerungsaktion 2022 Kunde "&amp;#REF!</f>
        <v>#REF!</v>
      </c>
      <c r="H19" s="13"/>
      <c r="J19" s="13"/>
    </row>
    <row r="20" spans="1:10" x14ac:dyDescent="0.2">
      <c r="A20" s="1" t="e">
        <f>#REF!</f>
        <v>#REF!</v>
      </c>
      <c r="B20" s="3" t="e">
        <f>#REF!</f>
        <v>#REF!</v>
      </c>
      <c r="C20" s="3" t="s">
        <v>205</v>
      </c>
      <c r="E20" s="3" t="e">
        <f>"WKR-Einlagerungsaktion 2022 Kunde "&amp;#REF!</f>
        <v>#REF!</v>
      </c>
      <c r="H20" s="13"/>
      <c r="J20" s="13"/>
    </row>
    <row r="21" spans="1:10" x14ac:dyDescent="0.2">
      <c r="A21" s="1" t="e">
        <f>#REF!</f>
        <v>#REF!</v>
      </c>
      <c r="B21" s="3" t="e">
        <f>#REF!</f>
        <v>#REF!</v>
      </c>
      <c r="C21" s="3" t="s">
        <v>205</v>
      </c>
      <c r="E21" s="3" t="e">
        <f>"WKR-Einlagerungsaktion 2022 Kunde "&amp;#REF!</f>
        <v>#REF!</v>
      </c>
      <c r="H21" s="13"/>
      <c r="J21" s="13"/>
    </row>
    <row r="22" spans="1:10" x14ac:dyDescent="0.2">
      <c r="A22" s="1" t="e">
        <f>#REF!</f>
        <v>#REF!</v>
      </c>
      <c r="B22" s="3" t="e">
        <f>#REF!</f>
        <v>#REF!</v>
      </c>
      <c r="C22" s="3" t="s">
        <v>205</v>
      </c>
      <c r="E22" s="3" t="e">
        <f>"WKR-Einlagerungsaktion 2022 Kunde "&amp;#REF!</f>
        <v>#REF!</v>
      </c>
      <c r="H22" s="13"/>
      <c r="J22" s="13"/>
    </row>
    <row r="23" spans="1:10" x14ac:dyDescent="0.2">
      <c r="A23" s="1" t="e">
        <f>#REF!</f>
        <v>#REF!</v>
      </c>
      <c r="B23" s="3" t="e">
        <f>#REF!</f>
        <v>#REF!</v>
      </c>
      <c r="C23" s="3" t="s">
        <v>205</v>
      </c>
      <c r="E23" s="3" t="e">
        <f>"WKR-Einlagerungsaktion 2022 Kunde "&amp;#REF!</f>
        <v>#REF!</v>
      </c>
      <c r="H23" s="13"/>
      <c r="J23" s="13"/>
    </row>
    <row r="24" spans="1:10" x14ac:dyDescent="0.2">
      <c r="A24" s="1" t="e">
        <f>#REF!</f>
        <v>#REF!</v>
      </c>
      <c r="B24" s="3" t="e">
        <f>#REF!</f>
        <v>#REF!</v>
      </c>
      <c r="C24" s="3" t="s">
        <v>205</v>
      </c>
      <c r="E24" s="3" t="e">
        <f>"WKR-Einlagerungsaktion 2022 Kunde "&amp;#REF!</f>
        <v>#REF!</v>
      </c>
      <c r="H24" s="13"/>
      <c r="J24" s="13"/>
    </row>
    <row r="25" spans="1:10" x14ac:dyDescent="0.2">
      <c r="A25" s="1" t="e">
        <f>#REF!</f>
        <v>#REF!</v>
      </c>
      <c r="B25" s="3" t="e">
        <f>#REF!</f>
        <v>#REF!</v>
      </c>
      <c r="C25" s="3" t="s">
        <v>205</v>
      </c>
      <c r="E25" s="3" t="e">
        <f>"WKR-Einlagerungsaktion 2022 Kunde "&amp;#REF!</f>
        <v>#REF!</v>
      </c>
      <c r="H25" s="13"/>
      <c r="J25" s="13"/>
    </row>
    <row r="26" spans="1:10" x14ac:dyDescent="0.2">
      <c r="A26" s="1" t="e">
        <f>#REF!</f>
        <v>#REF!</v>
      </c>
      <c r="B26" s="3" t="e">
        <f>#REF!</f>
        <v>#REF!</v>
      </c>
      <c r="C26" s="3" t="s">
        <v>205</v>
      </c>
      <c r="E26" s="3" t="e">
        <f>"WKR-Einlagerungsaktion 2022 Kunde "&amp;#REF!</f>
        <v>#REF!</v>
      </c>
      <c r="H26" s="13"/>
      <c r="J26" s="13"/>
    </row>
    <row r="27" spans="1:10" x14ac:dyDescent="0.2">
      <c r="A27" s="1" t="e">
        <f>#REF!</f>
        <v>#REF!</v>
      </c>
      <c r="B27" s="3" t="e">
        <f>#REF!</f>
        <v>#REF!</v>
      </c>
      <c r="C27" s="3" t="s">
        <v>205</v>
      </c>
      <c r="E27" s="3" t="e">
        <f>"WKR-Einlagerungsaktion 2022 Kunde "&amp;#REF!</f>
        <v>#REF!</v>
      </c>
      <c r="H27" s="13"/>
      <c r="J27" s="13"/>
    </row>
    <row r="28" spans="1:10" x14ac:dyDescent="0.2">
      <c r="A28" s="1" t="e">
        <f>#REF!</f>
        <v>#REF!</v>
      </c>
      <c r="B28" s="3" t="e">
        <f>#REF!</f>
        <v>#REF!</v>
      </c>
      <c r="C28" s="3" t="s">
        <v>205</v>
      </c>
      <c r="E28" s="3" t="e">
        <f>"WKR-Einlagerungsaktion 2022 Kunde "&amp;#REF!</f>
        <v>#REF!</v>
      </c>
      <c r="H28" s="13"/>
      <c r="J28" s="13"/>
    </row>
    <row r="29" spans="1:10" x14ac:dyDescent="0.2">
      <c r="A29" s="1" t="e">
        <f>#REF!</f>
        <v>#REF!</v>
      </c>
      <c r="B29" s="3" t="e">
        <f>#REF!</f>
        <v>#REF!</v>
      </c>
      <c r="C29" s="3" t="s">
        <v>205</v>
      </c>
      <c r="E29" s="3" t="e">
        <f>"WKR-Einlagerungsaktion 2022 Kunde "&amp;#REF!</f>
        <v>#REF!</v>
      </c>
      <c r="H29" s="13"/>
      <c r="J29" s="13"/>
    </row>
    <row r="30" spans="1:10" x14ac:dyDescent="0.2">
      <c r="A30" s="1" t="e">
        <f>#REF!</f>
        <v>#REF!</v>
      </c>
      <c r="B30" s="3" t="e">
        <f>#REF!</f>
        <v>#REF!</v>
      </c>
      <c r="C30" s="3" t="s">
        <v>205</v>
      </c>
      <c r="E30" s="3" t="e">
        <f>"WKR-Einlagerungsaktion 2022 Kunde "&amp;#REF!</f>
        <v>#REF!</v>
      </c>
      <c r="H30" s="13"/>
      <c r="J30" s="13"/>
    </row>
    <row r="31" spans="1:10" x14ac:dyDescent="0.2">
      <c r="A31" s="1" t="e">
        <f>#REF!</f>
        <v>#REF!</v>
      </c>
      <c r="B31" s="3" t="e">
        <f>#REF!</f>
        <v>#REF!</v>
      </c>
      <c r="C31" s="3" t="s">
        <v>205</v>
      </c>
      <c r="E31" s="3" t="e">
        <f>"WKR-Einlagerungsaktion 2022 Kunde "&amp;#REF!</f>
        <v>#REF!</v>
      </c>
      <c r="H31" s="13"/>
      <c r="J31" s="13"/>
    </row>
    <row r="32" spans="1:10" x14ac:dyDescent="0.2">
      <c r="A32" s="1" t="e">
        <f>#REF!</f>
        <v>#REF!</v>
      </c>
      <c r="B32" s="3" t="e">
        <f>#REF!</f>
        <v>#REF!</v>
      </c>
      <c r="C32" s="3" t="s">
        <v>205</v>
      </c>
      <c r="E32" s="3" t="e">
        <f>"WKR-Einlagerungsaktion 2022 Kunde "&amp;#REF!</f>
        <v>#REF!</v>
      </c>
      <c r="H32" s="13"/>
      <c r="J32" s="13"/>
    </row>
    <row r="33" spans="1:10" x14ac:dyDescent="0.2">
      <c r="A33" s="1" t="e">
        <f>#REF!</f>
        <v>#REF!</v>
      </c>
      <c r="B33" s="3" t="e">
        <f>#REF!</f>
        <v>#REF!</v>
      </c>
      <c r="C33" s="3" t="s">
        <v>205</v>
      </c>
      <c r="E33" s="3" t="e">
        <f>"WKR-Einlagerungsaktion 2022 Kunde "&amp;#REF!</f>
        <v>#REF!</v>
      </c>
      <c r="H33" s="13"/>
      <c r="J33" s="13"/>
    </row>
    <row r="34" spans="1:10" x14ac:dyDescent="0.2">
      <c r="A34" s="1" t="e">
        <f>#REF!</f>
        <v>#REF!</v>
      </c>
      <c r="B34" s="3" t="e">
        <f>#REF!</f>
        <v>#REF!</v>
      </c>
      <c r="C34" s="3" t="s">
        <v>205</v>
      </c>
      <c r="E34" s="3" t="e">
        <f>"WKR-Einlagerungsaktion 2022 Kunde "&amp;#REF!</f>
        <v>#REF!</v>
      </c>
      <c r="H34" s="13"/>
      <c r="J34" s="13"/>
    </row>
    <row r="35" spans="1:10" x14ac:dyDescent="0.2">
      <c r="A35" s="1" t="e">
        <f>#REF!</f>
        <v>#REF!</v>
      </c>
      <c r="B35" s="3" t="e">
        <f>#REF!</f>
        <v>#REF!</v>
      </c>
      <c r="C35" s="3" t="s">
        <v>205</v>
      </c>
      <c r="E35" s="3" t="e">
        <f>"WKR-Einlagerungsaktion 2022 Kunde "&amp;#REF!</f>
        <v>#REF!</v>
      </c>
      <c r="H35" s="13"/>
      <c r="J35" s="13"/>
    </row>
    <row r="36" spans="1:10" x14ac:dyDescent="0.2">
      <c r="A36" s="1" t="e">
        <f>#REF!</f>
        <v>#REF!</v>
      </c>
      <c r="B36" s="3" t="e">
        <f>#REF!</f>
        <v>#REF!</v>
      </c>
      <c r="C36" s="3" t="s">
        <v>205</v>
      </c>
      <c r="E36" s="3" t="e">
        <f>"WKR-Einlagerungsaktion 2022 Kunde "&amp;#REF!</f>
        <v>#REF!</v>
      </c>
      <c r="H36" s="13"/>
      <c r="J36" s="13"/>
    </row>
    <row r="37" spans="1:10" x14ac:dyDescent="0.2">
      <c r="A37" s="1" t="e">
        <f>#REF!</f>
        <v>#REF!</v>
      </c>
      <c r="B37" s="3" t="e">
        <f>#REF!</f>
        <v>#REF!</v>
      </c>
      <c r="C37" s="3" t="s">
        <v>205</v>
      </c>
      <c r="E37" s="3" t="e">
        <f>"WKR-Einlagerungsaktion 2022 Kunde "&amp;#REF!</f>
        <v>#REF!</v>
      </c>
      <c r="H37" s="13"/>
      <c r="J37" s="13"/>
    </row>
    <row r="38" spans="1:10" x14ac:dyDescent="0.2">
      <c r="A38" s="1" t="e">
        <f>#REF!</f>
        <v>#REF!</v>
      </c>
      <c r="B38" s="3" t="e">
        <f>#REF!</f>
        <v>#REF!</v>
      </c>
      <c r="C38" s="3" t="s">
        <v>205</v>
      </c>
      <c r="E38" s="3" t="e">
        <f>"WKR-Einlagerungsaktion 2022 Kunde "&amp;#REF!</f>
        <v>#REF!</v>
      </c>
      <c r="H38" s="13"/>
      <c r="J38" s="13"/>
    </row>
    <row r="39" spans="1:10" x14ac:dyDescent="0.2">
      <c r="A39" s="1" t="e">
        <f>#REF!</f>
        <v>#REF!</v>
      </c>
      <c r="B39" s="3" t="e">
        <f>#REF!</f>
        <v>#REF!</v>
      </c>
      <c r="C39" s="3" t="s">
        <v>205</v>
      </c>
      <c r="E39" s="3" t="e">
        <f>"WKR-Einlagerungsaktion 2022 Kunde "&amp;#REF!</f>
        <v>#REF!</v>
      </c>
      <c r="H39" s="13"/>
      <c r="J39" s="13"/>
    </row>
    <row r="40" spans="1:10" x14ac:dyDescent="0.2">
      <c r="A40" s="1" t="e">
        <f>#REF!</f>
        <v>#REF!</v>
      </c>
      <c r="B40" s="3" t="e">
        <f>#REF!</f>
        <v>#REF!</v>
      </c>
      <c r="C40" s="3" t="s">
        <v>205</v>
      </c>
      <c r="E40" s="3" t="e">
        <f>"WKR-Einlagerungsaktion 2022 Kunde "&amp;#REF!</f>
        <v>#REF!</v>
      </c>
      <c r="H40" s="13"/>
      <c r="J40" s="13"/>
    </row>
    <row r="41" spans="1:10" x14ac:dyDescent="0.2">
      <c r="A41" s="1" t="e">
        <f>#REF!</f>
        <v>#REF!</v>
      </c>
      <c r="B41" s="3" t="e">
        <f>#REF!</f>
        <v>#REF!</v>
      </c>
      <c r="C41" s="3" t="s">
        <v>205</v>
      </c>
      <c r="E41" s="3" t="e">
        <f>"WKR-Einlagerungsaktion 2022 Kunde "&amp;#REF!</f>
        <v>#REF!</v>
      </c>
      <c r="H41" s="13"/>
      <c r="J41" s="13"/>
    </row>
    <row r="42" spans="1:10" x14ac:dyDescent="0.2">
      <c r="A42" s="1" t="e">
        <f>#REF!</f>
        <v>#REF!</v>
      </c>
      <c r="B42" s="3" t="e">
        <f>#REF!</f>
        <v>#REF!</v>
      </c>
      <c r="C42" s="3" t="s">
        <v>205</v>
      </c>
      <c r="E42" s="3" t="e">
        <f>"WKR-Einlagerungsaktion 2022 Kunde "&amp;#REF!</f>
        <v>#REF!</v>
      </c>
      <c r="H42" s="13"/>
      <c r="J42" s="13"/>
    </row>
    <row r="43" spans="1:10" x14ac:dyDescent="0.2">
      <c r="A43" s="1" t="e">
        <f>#REF!</f>
        <v>#REF!</v>
      </c>
      <c r="B43" s="3" t="e">
        <f>#REF!</f>
        <v>#REF!</v>
      </c>
      <c r="C43" s="3" t="s">
        <v>205</v>
      </c>
      <c r="E43" s="3" t="e">
        <f>"WKR-Einlagerungsaktion 2022 Kunde "&amp;#REF!</f>
        <v>#REF!</v>
      </c>
      <c r="H43" s="13"/>
      <c r="J43" s="13"/>
    </row>
    <row r="44" spans="1:10" x14ac:dyDescent="0.2">
      <c r="A44" s="1" t="e">
        <f>#REF!</f>
        <v>#REF!</v>
      </c>
      <c r="B44" s="3" t="e">
        <f>#REF!</f>
        <v>#REF!</v>
      </c>
      <c r="C44" s="3" t="s">
        <v>205</v>
      </c>
      <c r="E44" s="3" t="e">
        <f>"WKR-Einlagerungsaktion 2022 Kunde "&amp;#REF!</f>
        <v>#REF!</v>
      </c>
      <c r="H44" s="13"/>
      <c r="J44" s="13"/>
    </row>
    <row r="45" spans="1:10" x14ac:dyDescent="0.2">
      <c r="A45" s="1" t="e">
        <f>#REF!</f>
        <v>#REF!</v>
      </c>
      <c r="B45" s="3" t="e">
        <f>#REF!</f>
        <v>#REF!</v>
      </c>
      <c r="C45" s="3" t="s">
        <v>205</v>
      </c>
      <c r="E45" s="3" t="e">
        <f>"WKR-Einlagerungsaktion 2022 Kunde "&amp;#REF!</f>
        <v>#REF!</v>
      </c>
      <c r="H45" s="13"/>
      <c r="J45" s="13"/>
    </row>
    <row r="46" spans="1:10" x14ac:dyDescent="0.2">
      <c r="A46" s="1" t="e">
        <f>#REF!</f>
        <v>#REF!</v>
      </c>
      <c r="B46" s="3" t="e">
        <f>#REF!</f>
        <v>#REF!</v>
      </c>
      <c r="C46" s="3" t="s">
        <v>205</v>
      </c>
      <c r="E46" s="3" t="e">
        <f>"WKR-Einlagerungsaktion 2022 Kunde "&amp;#REF!</f>
        <v>#REF!</v>
      </c>
      <c r="H46" s="13"/>
      <c r="J46" s="13"/>
    </row>
    <row r="47" spans="1:10" x14ac:dyDescent="0.2">
      <c r="A47" s="1" t="e">
        <f>#REF!</f>
        <v>#REF!</v>
      </c>
      <c r="B47" s="3" t="e">
        <f>#REF!</f>
        <v>#REF!</v>
      </c>
      <c r="C47" s="3" t="s">
        <v>205</v>
      </c>
      <c r="E47" s="3" t="e">
        <f>"WKR-Einlagerungsaktion 2022 Kunde "&amp;#REF!</f>
        <v>#REF!</v>
      </c>
      <c r="H47" s="13"/>
      <c r="J47" s="13"/>
    </row>
    <row r="48" spans="1:10" x14ac:dyDescent="0.2">
      <c r="A48" s="1" t="e">
        <f>#REF!</f>
        <v>#REF!</v>
      </c>
      <c r="B48" s="3" t="e">
        <f>#REF!</f>
        <v>#REF!</v>
      </c>
      <c r="C48" s="3" t="s">
        <v>205</v>
      </c>
      <c r="E48" s="3" t="e">
        <f>"WKR-Einlagerungsaktion 2022 Kunde "&amp;#REF!</f>
        <v>#REF!</v>
      </c>
      <c r="H48" s="13"/>
      <c r="J48" s="13"/>
    </row>
    <row r="49" spans="1:10" x14ac:dyDescent="0.2">
      <c r="A49" s="1" t="e">
        <f>#REF!</f>
        <v>#REF!</v>
      </c>
      <c r="B49" s="3" t="e">
        <f>#REF!</f>
        <v>#REF!</v>
      </c>
      <c r="C49" s="3" t="s">
        <v>205</v>
      </c>
      <c r="E49" s="3" t="e">
        <f>"WKR-Einlagerungsaktion 2022 Kunde "&amp;#REF!</f>
        <v>#REF!</v>
      </c>
      <c r="H49" s="13"/>
      <c r="J49" s="13"/>
    </row>
    <row r="50" spans="1:10" x14ac:dyDescent="0.2">
      <c r="A50" s="1" t="e">
        <f>#REF!</f>
        <v>#REF!</v>
      </c>
      <c r="B50" s="3" t="e">
        <f>#REF!</f>
        <v>#REF!</v>
      </c>
      <c r="C50" s="3" t="s">
        <v>205</v>
      </c>
      <c r="E50" s="3" t="e">
        <f>"WKR-Einlagerungsaktion 2022 Kunde "&amp;#REF!</f>
        <v>#REF!</v>
      </c>
      <c r="H50" s="13"/>
      <c r="J50" s="13"/>
    </row>
    <row r="51" spans="1:10" x14ac:dyDescent="0.2">
      <c r="A51" s="1" t="e">
        <f>#REF!</f>
        <v>#REF!</v>
      </c>
      <c r="B51" s="3" t="e">
        <f>#REF!</f>
        <v>#REF!</v>
      </c>
      <c r="C51" s="3" t="s">
        <v>205</v>
      </c>
      <c r="E51" s="3" t="e">
        <f>"WKR-Einlagerungsaktion 2022 Kunde "&amp;#REF!</f>
        <v>#REF!</v>
      </c>
      <c r="H51" s="13"/>
      <c r="J51" s="13"/>
    </row>
    <row r="52" spans="1:10" x14ac:dyDescent="0.2">
      <c r="A52" s="1" t="e">
        <f>#REF!</f>
        <v>#REF!</v>
      </c>
      <c r="B52" s="3" t="e">
        <f>#REF!</f>
        <v>#REF!</v>
      </c>
      <c r="C52" s="3" t="s">
        <v>205</v>
      </c>
      <c r="E52" s="3" t="e">
        <f>"WKR-Einlagerungsaktion 2022 Kunde "&amp;#REF!</f>
        <v>#REF!</v>
      </c>
      <c r="H52" s="13"/>
      <c r="J52" s="13"/>
    </row>
    <row r="53" spans="1:10" x14ac:dyDescent="0.2">
      <c r="A53" s="1" t="e">
        <f>#REF!</f>
        <v>#REF!</v>
      </c>
      <c r="B53" s="3" t="e">
        <f>#REF!</f>
        <v>#REF!</v>
      </c>
      <c r="C53" s="3" t="s">
        <v>205</v>
      </c>
      <c r="E53" s="3" t="e">
        <f>"WKR-Einlagerungsaktion 2022 Kunde "&amp;#REF!</f>
        <v>#REF!</v>
      </c>
      <c r="H53" s="13"/>
      <c r="J53" s="13"/>
    </row>
    <row r="54" spans="1:10" x14ac:dyDescent="0.2">
      <c r="A54" s="1" t="e">
        <f>#REF!</f>
        <v>#REF!</v>
      </c>
      <c r="B54" s="3" t="e">
        <f>#REF!</f>
        <v>#REF!</v>
      </c>
      <c r="C54" s="3" t="s">
        <v>205</v>
      </c>
      <c r="E54" s="3" t="e">
        <f>"WKR-Einlagerungsaktion 2022 Kunde "&amp;#REF!</f>
        <v>#REF!</v>
      </c>
      <c r="H54" s="13"/>
      <c r="J54" s="13"/>
    </row>
    <row r="55" spans="1:10" x14ac:dyDescent="0.2">
      <c r="A55" s="1" t="e">
        <f>#REF!</f>
        <v>#REF!</v>
      </c>
      <c r="B55" s="3" t="e">
        <f>#REF!</f>
        <v>#REF!</v>
      </c>
      <c r="C55" s="3" t="s">
        <v>205</v>
      </c>
      <c r="E55" s="3" t="e">
        <f>"WKR-Einlagerungsaktion 2022 Kunde "&amp;#REF!</f>
        <v>#REF!</v>
      </c>
      <c r="H55" s="13"/>
      <c r="J55" s="13"/>
    </row>
    <row r="56" spans="1:10" x14ac:dyDescent="0.2">
      <c r="A56" s="1" t="e">
        <f>#REF!</f>
        <v>#REF!</v>
      </c>
      <c r="B56" s="3" t="e">
        <f>#REF!</f>
        <v>#REF!</v>
      </c>
      <c r="C56" s="3" t="s">
        <v>205</v>
      </c>
      <c r="E56" s="3" t="e">
        <f>"WKR-Einlagerungsaktion 2022 Kunde "&amp;#REF!</f>
        <v>#REF!</v>
      </c>
      <c r="H56" s="13"/>
      <c r="J56" s="13"/>
    </row>
    <row r="57" spans="1:10" x14ac:dyDescent="0.2">
      <c r="A57" s="1" t="e">
        <f>#REF!</f>
        <v>#REF!</v>
      </c>
      <c r="B57" s="3" t="e">
        <f>#REF!</f>
        <v>#REF!</v>
      </c>
      <c r="C57" s="3" t="s">
        <v>205</v>
      </c>
      <c r="E57" s="3" t="e">
        <f>"WKR-Einlagerungsaktion 2022 Kunde "&amp;#REF!</f>
        <v>#REF!</v>
      </c>
      <c r="H57" s="13"/>
      <c r="J57" s="13"/>
    </row>
    <row r="58" spans="1:10" x14ac:dyDescent="0.2">
      <c r="A58" s="1" t="e">
        <f>#REF!</f>
        <v>#REF!</v>
      </c>
      <c r="B58" s="3" t="e">
        <f>#REF!</f>
        <v>#REF!</v>
      </c>
      <c r="C58" s="3" t="s">
        <v>205</v>
      </c>
      <c r="E58" s="3" t="e">
        <f>"WKR-Einlagerungsaktion 2022 Kunde "&amp;#REF!</f>
        <v>#REF!</v>
      </c>
      <c r="H58" s="13"/>
      <c r="J58" s="13"/>
    </row>
    <row r="59" spans="1:10" x14ac:dyDescent="0.2">
      <c r="A59" s="1" t="e">
        <f>#REF!</f>
        <v>#REF!</v>
      </c>
      <c r="B59" s="3" t="e">
        <f>#REF!</f>
        <v>#REF!</v>
      </c>
      <c r="C59" s="3" t="s">
        <v>205</v>
      </c>
      <c r="E59" s="3" t="e">
        <f>"WKR-Einlagerungsaktion 2022 Kunde "&amp;#REF!</f>
        <v>#REF!</v>
      </c>
      <c r="H59" s="13"/>
      <c r="J59" s="13"/>
    </row>
    <row r="60" spans="1:10" x14ac:dyDescent="0.2">
      <c r="A60" s="1" t="e">
        <f>#REF!</f>
        <v>#REF!</v>
      </c>
      <c r="B60" s="3" t="e">
        <f>#REF!</f>
        <v>#REF!</v>
      </c>
      <c r="C60" s="3" t="s">
        <v>205</v>
      </c>
      <c r="E60" s="3" t="e">
        <f>"WKR-Einlagerungsaktion 2022 Kunde "&amp;#REF!</f>
        <v>#REF!</v>
      </c>
      <c r="H60" s="13"/>
      <c r="J60" s="13"/>
    </row>
    <row r="61" spans="1:10" x14ac:dyDescent="0.2">
      <c r="A61" s="1" t="e">
        <f>#REF!</f>
        <v>#REF!</v>
      </c>
      <c r="B61" s="3" t="e">
        <f>#REF!</f>
        <v>#REF!</v>
      </c>
      <c r="C61" s="3" t="s">
        <v>205</v>
      </c>
      <c r="E61" s="3" t="e">
        <f>"WKR-Einlagerungsaktion 2022 Kunde "&amp;#REF!</f>
        <v>#REF!</v>
      </c>
      <c r="H61" s="13"/>
      <c r="J61" s="13"/>
    </row>
    <row r="62" spans="1:10" x14ac:dyDescent="0.2">
      <c r="A62" s="1" t="e">
        <f>#REF!</f>
        <v>#REF!</v>
      </c>
      <c r="B62" s="3" t="e">
        <f>#REF!</f>
        <v>#REF!</v>
      </c>
      <c r="C62" s="3" t="s">
        <v>205</v>
      </c>
      <c r="E62" s="3" t="e">
        <f>"WKR-Einlagerungsaktion 2022 Kunde "&amp;#REF!</f>
        <v>#REF!</v>
      </c>
      <c r="H62" s="13"/>
      <c r="J62" s="13"/>
    </row>
    <row r="63" spans="1:10" x14ac:dyDescent="0.2">
      <c r="A63" s="1" t="e">
        <f>#REF!</f>
        <v>#REF!</v>
      </c>
      <c r="B63" s="3" t="e">
        <f>#REF!</f>
        <v>#REF!</v>
      </c>
      <c r="C63" s="3" t="s">
        <v>205</v>
      </c>
      <c r="E63" s="3" t="e">
        <f>"WKR-Einlagerungsaktion 2022 Kunde "&amp;#REF!</f>
        <v>#REF!</v>
      </c>
      <c r="H63" s="13"/>
      <c r="J63" s="13"/>
    </row>
    <row r="64" spans="1:10" x14ac:dyDescent="0.2">
      <c r="A64" s="1" t="e">
        <f>#REF!</f>
        <v>#REF!</v>
      </c>
      <c r="B64" s="3" t="e">
        <f>#REF!</f>
        <v>#REF!</v>
      </c>
      <c r="C64" s="3" t="s">
        <v>205</v>
      </c>
      <c r="E64" s="3" t="e">
        <f>"WKR-Einlagerungsaktion 2022 Kunde "&amp;#REF!</f>
        <v>#REF!</v>
      </c>
      <c r="H64" s="13"/>
      <c r="J64" s="13"/>
    </row>
    <row r="65" spans="1:10" x14ac:dyDescent="0.2">
      <c r="A65" s="1" t="e">
        <f>#REF!</f>
        <v>#REF!</v>
      </c>
      <c r="B65" s="3" t="e">
        <f>#REF!</f>
        <v>#REF!</v>
      </c>
      <c r="C65" s="3" t="s">
        <v>205</v>
      </c>
      <c r="E65" s="3" t="e">
        <f>"WKR-Einlagerungsaktion 2022 Kunde "&amp;#REF!</f>
        <v>#REF!</v>
      </c>
      <c r="H65" s="13"/>
      <c r="J65" s="13"/>
    </row>
    <row r="66" spans="1:10" x14ac:dyDescent="0.2">
      <c r="A66" s="1" t="e">
        <f>#REF!</f>
        <v>#REF!</v>
      </c>
      <c r="B66" s="3" t="e">
        <f>#REF!</f>
        <v>#REF!</v>
      </c>
      <c r="C66" s="3" t="s">
        <v>205</v>
      </c>
      <c r="E66" s="3" t="e">
        <f>"WKR-Einlagerungsaktion 2022 Kunde "&amp;#REF!</f>
        <v>#REF!</v>
      </c>
      <c r="H66" s="13"/>
      <c r="J66" s="13"/>
    </row>
    <row r="67" spans="1:10" x14ac:dyDescent="0.2">
      <c r="A67" s="1" t="e">
        <f>#REF!</f>
        <v>#REF!</v>
      </c>
      <c r="B67" s="3" t="e">
        <f>#REF!</f>
        <v>#REF!</v>
      </c>
      <c r="C67" s="3" t="s">
        <v>205</v>
      </c>
      <c r="E67" s="3" t="e">
        <f>"WKR-Einlagerungsaktion 2022 Kunde "&amp;#REF!</f>
        <v>#REF!</v>
      </c>
      <c r="H67" s="13"/>
      <c r="J67" s="13"/>
    </row>
    <row r="68" spans="1:10" x14ac:dyDescent="0.2">
      <c r="A68" s="1" t="e">
        <f>#REF!</f>
        <v>#REF!</v>
      </c>
      <c r="B68" s="3" t="e">
        <f>#REF!</f>
        <v>#REF!</v>
      </c>
      <c r="C68" s="3" t="s">
        <v>205</v>
      </c>
      <c r="E68" s="3" t="e">
        <f>"WKR-Einlagerungsaktion 2022 Kunde "&amp;#REF!</f>
        <v>#REF!</v>
      </c>
      <c r="H68" s="13"/>
      <c r="J68" s="13"/>
    </row>
    <row r="69" spans="1:10" x14ac:dyDescent="0.2">
      <c r="A69" s="1" t="e">
        <f>#REF!</f>
        <v>#REF!</v>
      </c>
      <c r="B69" s="3" t="e">
        <f>#REF!</f>
        <v>#REF!</v>
      </c>
      <c r="C69" s="3" t="s">
        <v>205</v>
      </c>
      <c r="E69" s="3" t="e">
        <f>"WKR-Einlagerungsaktion 2022 Kunde "&amp;#REF!</f>
        <v>#REF!</v>
      </c>
      <c r="H69" s="13"/>
      <c r="J69" s="13"/>
    </row>
    <row r="70" spans="1:10" x14ac:dyDescent="0.2">
      <c r="A70" s="1" t="e">
        <f>#REF!</f>
        <v>#REF!</v>
      </c>
      <c r="B70" s="3" t="e">
        <f>#REF!</f>
        <v>#REF!</v>
      </c>
      <c r="C70" s="3" t="s">
        <v>205</v>
      </c>
      <c r="E70" s="3" t="e">
        <f>"WKR-Einlagerungsaktion 2022 Kunde "&amp;#REF!</f>
        <v>#REF!</v>
      </c>
      <c r="H70" s="13"/>
      <c r="J70" s="13"/>
    </row>
    <row r="71" spans="1:10" x14ac:dyDescent="0.2">
      <c r="A71" s="1" t="e">
        <f>#REF!</f>
        <v>#REF!</v>
      </c>
      <c r="B71" s="3" t="e">
        <f>#REF!</f>
        <v>#REF!</v>
      </c>
      <c r="C71" s="3" t="s">
        <v>205</v>
      </c>
      <c r="E71" s="3" t="e">
        <f>"WKR-Einlagerungsaktion 2022 Kunde "&amp;#REF!</f>
        <v>#REF!</v>
      </c>
      <c r="H71" s="13"/>
      <c r="J71" s="13"/>
    </row>
    <row r="72" spans="1:10" x14ac:dyDescent="0.2">
      <c r="A72" s="1" t="e">
        <f>#REF!</f>
        <v>#REF!</v>
      </c>
      <c r="B72" s="3" t="e">
        <f>#REF!</f>
        <v>#REF!</v>
      </c>
      <c r="C72" s="3" t="s">
        <v>205</v>
      </c>
      <c r="E72" s="3" t="e">
        <f>"WKR-Einlagerungsaktion 2022 Kunde "&amp;#REF!</f>
        <v>#REF!</v>
      </c>
      <c r="H72" s="13"/>
      <c r="J72" s="13"/>
    </row>
    <row r="73" spans="1:10" x14ac:dyDescent="0.2">
      <c r="A73" s="1" t="e">
        <f>#REF!</f>
        <v>#REF!</v>
      </c>
      <c r="B73" s="3" t="e">
        <f>#REF!</f>
        <v>#REF!</v>
      </c>
      <c r="C73" s="3" t="s">
        <v>205</v>
      </c>
      <c r="E73" s="3" t="e">
        <f>"WKR-Einlagerungsaktion 2022 Kunde "&amp;#REF!</f>
        <v>#REF!</v>
      </c>
      <c r="H73" s="13"/>
      <c r="J73" s="13"/>
    </row>
    <row r="74" spans="1:10" x14ac:dyDescent="0.2">
      <c r="A74" s="1" t="e">
        <f>#REF!</f>
        <v>#REF!</v>
      </c>
      <c r="B74" s="3" t="e">
        <f>#REF!</f>
        <v>#REF!</v>
      </c>
      <c r="C74" s="3" t="s">
        <v>205</v>
      </c>
      <c r="E74" s="3" t="e">
        <f>"WKR-Einlagerungsaktion 2022 Kunde "&amp;#REF!</f>
        <v>#REF!</v>
      </c>
      <c r="H74" s="13"/>
      <c r="J74" s="13"/>
    </row>
    <row r="75" spans="1:10" x14ac:dyDescent="0.2">
      <c r="A75" s="1" t="e">
        <f>#REF!</f>
        <v>#REF!</v>
      </c>
      <c r="B75" s="3" t="e">
        <f>#REF!</f>
        <v>#REF!</v>
      </c>
      <c r="C75" s="3" t="s">
        <v>205</v>
      </c>
      <c r="E75" s="3" t="e">
        <f>"WKR-Einlagerungsaktion 2022 Kunde "&amp;#REF!</f>
        <v>#REF!</v>
      </c>
      <c r="H75" s="13"/>
      <c r="J75" s="13"/>
    </row>
    <row r="76" spans="1:10" x14ac:dyDescent="0.2">
      <c r="A76" s="1" t="e">
        <f>#REF!</f>
        <v>#REF!</v>
      </c>
      <c r="B76" s="3" t="e">
        <f>#REF!</f>
        <v>#REF!</v>
      </c>
      <c r="C76" s="3" t="s">
        <v>205</v>
      </c>
      <c r="E76" s="3" t="e">
        <f>"WKR-Einlagerungsaktion 2022 Kunde "&amp;#REF!</f>
        <v>#REF!</v>
      </c>
      <c r="H76" s="13"/>
      <c r="J76" s="13"/>
    </row>
    <row r="77" spans="1:10" x14ac:dyDescent="0.2">
      <c r="A77" s="1" t="e">
        <f>#REF!</f>
        <v>#REF!</v>
      </c>
      <c r="B77" s="3" t="e">
        <f>#REF!</f>
        <v>#REF!</v>
      </c>
      <c r="C77" s="3" t="s">
        <v>205</v>
      </c>
      <c r="E77" s="3" t="e">
        <f>"WKR-Einlagerungsaktion 2022 Kunde "&amp;#REF!</f>
        <v>#REF!</v>
      </c>
      <c r="H77" s="13"/>
      <c r="J77" s="13"/>
    </row>
    <row r="78" spans="1:10" x14ac:dyDescent="0.2">
      <c r="A78" s="1" t="e">
        <f>#REF!</f>
        <v>#REF!</v>
      </c>
      <c r="B78" s="3" t="e">
        <f>#REF!</f>
        <v>#REF!</v>
      </c>
      <c r="C78" s="3" t="s">
        <v>205</v>
      </c>
      <c r="E78" s="3" t="e">
        <f>"WKR-Einlagerungsaktion 2022 Kunde "&amp;#REF!</f>
        <v>#REF!</v>
      </c>
      <c r="H78" s="13"/>
      <c r="J78" s="13"/>
    </row>
    <row r="79" spans="1:10" x14ac:dyDescent="0.2">
      <c r="A79" s="1" t="e">
        <f>#REF!</f>
        <v>#REF!</v>
      </c>
      <c r="B79" s="3" t="e">
        <f>#REF!</f>
        <v>#REF!</v>
      </c>
      <c r="C79" s="3" t="s">
        <v>205</v>
      </c>
      <c r="E79" s="3" t="e">
        <f>"WKR-Einlagerungsaktion 2022 Kunde "&amp;#REF!</f>
        <v>#REF!</v>
      </c>
      <c r="H79" s="13"/>
      <c r="J79" s="13"/>
    </row>
    <row r="80" spans="1:10" x14ac:dyDescent="0.2">
      <c r="A80" s="1" t="e">
        <f>#REF!</f>
        <v>#REF!</v>
      </c>
      <c r="B80" s="3" t="e">
        <f>#REF!</f>
        <v>#REF!</v>
      </c>
      <c r="C80" s="3" t="s">
        <v>205</v>
      </c>
      <c r="E80" s="3" t="e">
        <f>"WKR-Einlagerungsaktion 2022 Kunde "&amp;#REF!</f>
        <v>#REF!</v>
      </c>
      <c r="H80" s="13"/>
      <c r="J80" s="13"/>
    </row>
    <row r="81" spans="1:10" x14ac:dyDescent="0.2">
      <c r="A81" s="1" t="e">
        <f>#REF!</f>
        <v>#REF!</v>
      </c>
      <c r="B81" s="3" t="e">
        <f>#REF!</f>
        <v>#REF!</v>
      </c>
      <c r="C81" s="3" t="s">
        <v>205</v>
      </c>
      <c r="E81" s="3" t="e">
        <f>"WKR-Einlagerungsaktion 2022 Kunde "&amp;#REF!</f>
        <v>#REF!</v>
      </c>
      <c r="H81" s="13"/>
      <c r="J81" s="13"/>
    </row>
    <row r="82" spans="1:10" x14ac:dyDescent="0.2">
      <c r="A82" s="1" t="e">
        <f>#REF!</f>
        <v>#REF!</v>
      </c>
      <c r="B82" s="3" t="e">
        <f>#REF!</f>
        <v>#REF!</v>
      </c>
      <c r="C82" s="3" t="s">
        <v>205</v>
      </c>
      <c r="E82" s="3" t="e">
        <f>"WKR-Einlagerungsaktion 2022 Kunde "&amp;#REF!</f>
        <v>#REF!</v>
      </c>
      <c r="H82" s="13"/>
      <c r="J82" s="13"/>
    </row>
    <row r="83" spans="1:10" x14ac:dyDescent="0.2">
      <c r="A83" s="1" t="e">
        <f>#REF!</f>
        <v>#REF!</v>
      </c>
      <c r="B83" s="3" t="e">
        <f>#REF!</f>
        <v>#REF!</v>
      </c>
      <c r="C83" s="3" t="s">
        <v>205</v>
      </c>
      <c r="E83" s="3" t="e">
        <f>"WKR-Einlagerungsaktion 2022 Kunde "&amp;#REF!</f>
        <v>#REF!</v>
      </c>
      <c r="H83" s="13"/>
      <c r="J83" s="13"/>
    </row>
    <row r="84" spans="1:10" x14ac:dyDescent="0.2">
      <c r="A84" s="1" t="e">
        <f>#REF!</f>
        <v>#REF!</v>
      </c>
      <c r="B84" s="3" t="e">
        <f>#REF!</f>
        <v>#REF!</v>
      </c>
      <c r="C84" s="3" t="s">
        <v>205</v>
      </c>
      <c r="E84" s="3" t="e">
        <f>"WKR-Einlagerungsaktion 2022 Kunde "&amp;#REF!</f>
        <v>#REF!</v>
      </c>
      <c r="H84" s="13"/>
      <c r="J84" s="13"/>
    </row>
    <row r="85" spans="1:10" x14ac:dyDescent="0.2">
      <c r="A85" s="1" t="e">
        <f>#REF!</f>
        <v>#REF!</v>
      </c>
      <c r="B85" s="3" t="e">
        <f>#REF!</f>
        <v>#REF!</v>
      </c>
      <c r="C85" s="3" t="s">
        <v>205</v>
      </c>
      <c r="E85" s="3" t="e">
        <f>"WKR-Einlagerungsaktion 2022 Kunde "&amp;#REF!</f>
        <v>#REF!</v>
      </c>
      <c r="H85" s="13"/>
      <c r="J85" s="13"/>
    </row>
    <row r="86" spans="1:10" x14ac:dyDescent="0.2">
      <c r="A86" s="1" t="e">
        <f>#REF!</f>
        <v>#REF!</v>
      </c>
      <c r="B86" s="3" t="e">
        <f>#REF!</f>
        <v>#REF!</v>
      </c>
      <c r="C86" s="3" t="s">
        <v>205</v>
      </c>
      <c r="E86" s="3" t="e">
        <f>"WKR-Einlagerungsaktion 2022 Kunde "&amp;#REF!</f>
        <v>#REF!</v>
      </c>
      <c r="H86" s="13"/>
      <c r="J86" s="13"/>
    </row>
    <row r="87" spans="1:10" x14ac:dyDescent="0.2">
      <c r="A87" s="1" t="e">
        <f>#REF!</f>
        <v>#REF!</v>
      </c>
      <c r="B87" s="3" t="e">
        <f>#REF!</f>
        <v>#REF!</v>
      </c>
      <c r="C87" s="3" t="s">
        <v>205</v>
      </c>
      <c r="E87" s="3" t="e">
        <f>"WKR-Einlagerungsaktion 2022 Kunde "&amp;#REF!</f>
        <v>#REF!</v>
      </c>
      <c r="H87" s="13"/>
      <c r="J87" s="13"/>
    </row>
    <row r="88" spans="1:10" x14ac:dyDescent="0.2">
      <c r="A88" s="1" t="e">
        <f>#REF!</f>
        <v>#REF!</v>
      </c>
      <c r="B88" s="3" t="e">
        <f>#REF!</f>
        <v>#REF!</v>
      </c>
      <c r="C88" s="3" t="s">
        <v>205</v>
      </c>
      <c r="E88" s="3" t="e">
        <f>"WKR-Einlagerungsaktion 2022 Kunde "&amp;#REF!</f>
        <v>#REF!</v>
      </c>
      <c r="H88" s="13"/>
      <c r="J88" s="13"/>
    </row>
    <row r="89" spans="1:10" x14ac:dyDescent="0.2">
      <c r="A89" s="1" t="e">
        <f>#REF!</f>
        <v>#REF!</v>
      </c>
      <c r="B89" s="3" t="e">
        <f>#REF!</f>
        <v>#REF!</v>
      </c>
      <c r="C89" s="3" t="s">
        <v>205</v>
      </c>
      <c r="E89" s="3" t="e">
        <f>"WKR-Einlagerungsaktion 2022 Kunde "&amp;#REF!</f>
        <v>#REF!</v>
      </c>
      <c r="H89" s="13"/>
      <c r="J89" s="13"/>
    </row>
    <row r="90" spans="1:10" x14ac:dyDescent="0.2">
      <c r="A90" s="1" t="e">
        <f>#REF!</f>
        <v>#REF!</v>
      </c>
      <c r="B90" s="3" t="e">
        <f>#REF!</f>
        <v>#REF!</v>
      </c>
      <c r="C90" s="3" t="s">
        <v>205</v>
      </c>
      <c r="E90" s="3" t="e">
        <f>"WKR-Einlagerungsaktion 2022 Kunde "&amp;#REF!</f>
        <v>#REF!</v>
      </c>
      <c r="H90" s="13"/>
      <c r="J90" s="13"/>
    </row>
    <row r="91" spans="1:10" x14ac:dyDescent="0.2">
      <c r="A91" s="1" t="e">
        <f>#REF!</f>
        <v>#REF!</v>
      </c>
      <c r="B91" s="3" t="e">
        <f>#REF!</f>
        <v>#REF!</v>
      </c>
      <c r="C91" s="3" t="s">
        <v>205</v>
      </c>
      <c r="E91" s="3" t="e">
        <f>"WKR-Einlagerungsaktion 2022 Kunde "&amp;#REF!</f>
        <v>#REF!</v>
      </c>
      <c r="H91" s="13"/>
      <c r="J91" s="13"/>
    </row>
    <row r="92" spans="1:10" x14ac:dyDescent="0.2">
      <c r="A92" s="1" t="e">
        <f>#REF!</f>
        <v>#REF!</v>
      </c>
      <c r="B92" s="3" t="e">
        <f>#REF!</f>
        <v>#REF!</v>
      </c>
      <c r="C92" s="3" t="s">
        <v>205</v>
      </c>
      <c r="E92" s="3" t="e">
        <f>"WKR-Einlagerungsaktion 2022 Kunde "&amp;#REF!</f>
        <v>#REF!</v>
      </c>
      <c r="H92" s="13"/>
      <c r="J92" s="13"/>
    </row>
    <row r="93" spans="1:10" x14ac:dyDescent="0.2">
      <c r="A93" s="1" t="e">
        <f>#REF!</f>
        <v>#REF!</v>
      </c>
      <c r="B93" s="3" t="e">
        <f>#REF!</f>
        <v>#REF!</v>
      </c>
      <c r="C93" s="3" t="s">
        <v>205</v>
      </c>
      <c r="E93" s="3" t="e">
        <f>"WKR-Einlagerungsaktion 2022 Kunde "&amp;#REF!</f>
        <v>#REF!</v>
      </c>
      <c r="H93" s="13"/>
      <c r="J93" s="13"/>
    </row>
    <row r="94" spans="1:10" x14ac:dyDescent="0.2">
      <c r="A94" s="1" t="e">
        <f>#REF!</f>
        <v>#REF!</v>
      </c>
      <c r="B94" s="3" t="e">
        <f>#REF!</f>
        <v>#REF!</v>
      </c>
      <c r="C94" s="3" t="s">
        <v>205</v>
      </c>
      <c r="E94" s="3" t="e">
        <f>"WKR-Einlagerungsaktion 2022 Kunde "&amp;#REF!</f>
        <v>#REF!</v>
      </c>
      <c r="H94" s="13"/>
      <c r="J94" s="13"/>
    </row>
    <row r="95" spans="1:10" x14ac:dyDescent="0.2">
      <c r="A95" s="1" t="e">
        <f>#REF!</f>
        <v>#REF!</v>
      </c>
      <c r="B95" s="3" t="e">
        <f>#REF!</f>
        <v>#REF!</v>
      </c>
      <c r="C95" s="3" t="s">
        <v>205</v>
      </c>
      <c r="E95" s="3" t="e">
        <f>"WKR-Einlagerungsaktion 2022 Kunde "&amp;#REF!</f>
        <v>#REF!</v>
      </c>
      <c r="H95" s="13"/>
      <c r="J95" s="13"/>
    </row>
    <row r="96" spans="1:10" x14ac:dyDescent="0.2">
      <c r="A96" s="1" t="e">
        <f>#REF!</f>
        <v>#REF!</v>
      </c>
      <c r="B96" s="3" t="e">
        <f>#REF!</f>
        <v>#REF!</v>
      </c>
      <c r="C96" s="3" t="s">
        <v>205</v>
      </c>
      <c r="E96" s="3" t="e">
        <f>"WKR-Einlagerungsaktion 2022 Kunde "&amp;#REF!</f>
        <v>#REF!</v>
      </c>
      <c r="H96" s="13"/>
      <c r="J96" s="13"/>
    </row>
    <row r="97" spans="1:10" x14ac:dyDescent="0.2">
      <c r="A97" s="1" t="e">
        <f>#REF!</f>
        <v>#REF!</v>
      </c>
      <c r="B97" s="3" t="e">
        <f>#REF!</f>
        <v>#REF!</v>
      </c>
      <c r="C97" s="3" t="s">
        <v>205</v>
      </c>
      <c r="E97" s="3" t="e">
        <f>"WKR-Einlagerungsaktion 2022 Kunde "&amp;#REF!</f>
        <v>#REF!</v>
      </c>
      <c r="H97" s="13"/>
      <c r="J97" s="13"/>
    </row>
    <row r="98" spans="1:10" x14ac:dyDescent="0.2">
      <c r="A98" s="1" t="e">
        <f>#REF!</f>
        <v>#REF!</v>
      </c>
      <c r="B98" s="3" t="e">
        <f>#REF!</f>
        <v>#REF!</v>
      </c>
      <c r="C98" s="3" t="s">
        <v>205</v>
      </c>
      <c r="E98" s="3" t="e">
        <f>"WKR-Einlagerungsaktion 2022 Kunde "&amp;#REF!</f>
        <v>#REF!</v>
      </c>
      <c r="H98" s="13"/>
      <c r="J98" s="13"/>
    </row>
    <row r="99" spans="1:10" x14ac:dyDescent="0.2">
      <c r="A99" s="1" t="e">
        <f>#REF!</f>
        <v>#REF!</v>
      </c>
      <c r="B99" s="3" t="e">
        <f>#REF!</f>
        <v>#REF!</v>
      </c>
      <c r="C99" s="3" t="s">
        <v>205</v>
      </c>
      <c r="E99" s="3" t="e">
        <f>"WKR-Einlagerungsaktion 2022 Kunde "&amp;#REF!</f>
        <v>#REF!</v>
      </c>
      <c r="H99" s="13"/>
      <c r="J99" s="13"/>
    </row>
    <row r="100" spans="1:10" x14ac:dyDescent="0.2">
      <c r="A100" s="1" t="e">
        <f>#REF!</f>
        <v>#REF!</v>
      </c>
      <c r="B100" s="3" t="e">
        <f>#REF!</f>
        <v>#REF!</v>
      </c>
      <c r="C100" s="3" t="s">
        <v>205</v>
      </c>
      <c r="E100" s="3" t="e">
        <f>"WKR-Einlagerungsaktion 2022 Kunde "&amp;#REF!</f>
        <v>#REF!</v>
      </c>
      <c r="H100" s="13"/>
      <c r="J100" s="13"/>
    </row>
    <row r="101" spans="1:10" x14ac:dyDescent="0.2">
      <c r="A101" s="1" t="e">
        <f>#REF!</f>
        <v>#REF!</v>
      </c>
      <c r="B101" s="3" t="e">
        <f>#REF!</f>
        <v>#REF!</v>
      </c>
      <c r="C101" s="3" t="s">
        <v>205</v>
      </c>
      <c r="E101" s="3" t="e">
        <f>"WKR-Einlagerungsaktion 2022 Kunde "&amp;#REF!</f>
        <v>#REF!</v>
      </c>
      <c r="H101" s="13"/>
      <c r="J101" s="13"/>
    </row>
    <row r="102" spans="1:10" x14ac:dyDescent="0.2">
      <c r="A102" s="1" t="e">
        <f>#REF!</f>
        <v>#REF!</v>
      </c>
      <c r="B102" s="3" t="e">
        <f>#REF!</f>
        <v>#REF!</v>
      </c>
      <c r="C102" s="3" t="s">
        <v>205</v>
      </c>
      <c r="E102" s="3" t="e">
        <f>"WKR-Einlagerungsaktion 2022 Kunde "&amp;#REF!</f>
        <v>#REF!</v>
      </c>
      <c r="H102" s="13"/>
      <c r="J102" s="13"/>
    </row>
    <row r="103" spans="1:10" x14ac:dyDescent="0.2">
      <c r="A103" s="1" t="e">
        <f>#REF!</f>
        <v>#REF!</v>
      </c>
      <c r="B103" s="3" t="e">
        <f>#REF!</f>
        <v>#REF!</v>
      </c>
      <c r="C103" s="3" t="s">
        <v>205</v>
      </c>
      <c r="E103" s="3" t="e">
        <f>"WKR-Einlagerungsaktion 2022 Kunde "&amp;#REF!</f>
        <v>#REF!</v>
      </c>
      <c r="H103" s="13"/>
      <c r="J103" s="13"/>
    </row>
    <row r="104" spans="1:10" x14ac:dyDescent="0.2">
      <c r="A104" s="1" t="e">
        <f>#REF!</f>
        <v>#REF!</v>
      </c>
      <c r="B104" s="3" t="e">
        <f>#REF!</f>
        <v>#REF!</v>
      </c>
      <c r="C104" s="3" t="s">
        <v>205</v>
      </c>
      <c r="E104" s="3" t="e">
        <f>"WKR-Einlagerungsaktion 2022 Kunde "&amp;#REF!</f>
        <v>#REF!</v>
      </c>
      <c r="H104" s="13"/>
      <c r="J104" s="13"/>
    </row>
    <row r="105" spans="1:10" x14ac:dyDescent="0.2">
      <c r="A105" s="1" t="e">
        <f>#REF!</f>
        <v>#REF!</v>
      </c>
      <c r="B105" s="3" t="e">
        <f>#REF!</f>
        <v>#REF!</v>
      </c>
      <c r="C105" s="3" t="s">
        <v>205</v>
      </c>
      <c r="E105" s="3" t="e">
        <f>"WKR-Einlagerungsaktion 2022 Kunde "&amp;#REF!</f>
        <v>#REF!</v>
      </c>
      <c r="H105" s="13"/>
      <c r="J105" s="13"/>
    </row>
    <row r="106" spans="1:10" x14ac:dyDescent="0.2">
      <c r="A106" s="1" t="e">
        <f>#REF!</f>
        <v>#REF!</v>
      </c>
      <c r="B106" s="3" t="e">
        <f>#REF!</f>
        <v>#REF!</v>
      </c>
      <c r="C106" s="3" t="s">
        <v>205</v>
      </c>
      <c r="E106" s="3" t="e">
        <f>"WKR-Einlagerungsaktion 2022 Kunde "&amp;#REF!</f>
        <v>#REF!</v>
      </c>
      <c r="H106" s="13"/>
      <c r="J106" s="13"/>
    </row>
    <row r="107" spans="1:10" x14ac:dyDescent="0.2">
      <c r="A107" s="1" t="e">
        <f>#REF!</f>
        <v>#REF!</v>
      </c>
      <c r="B107" s="3" t="e">
        <f>#REF!</f>
        <v>#REF!</v>
      </c>
      <c r="C107" s="3" t="s">
        <v>205</v>
      </c>
      <c r="E107" s="3" t="e">
        <f>"WKR-Einlagerungsaktion 2022 Kunde "&amp;#REF!</f>
        <v>#REF!</v>
      </c>
      <c r="H107" s="13"/>
      <c r="J107" s="13"/>
    </row>
    <row r="108" spans="1:10" x14ac:dyDescent="0.2">
      <c r="A108" s="1" t="e">
        <f>#REF!</f>
        <v>#REF!</v>
      </c>
      <c r="B108" s="3" t="e">
        <f>#REF!</f>
        <v>#REF!</v>
      </c>
      <c r="C108" s="3" t="s">
        <v>205</v>
      </c>
      <c r="E108" s="3" t="e">
        <f>"WKR-Einlagerungsaktion 2022 Kunde "&amp;#REF!</f>
        <v>#REF!</v>
      </c>
      <c r="H108" s="13"/>
      <c r="J108" s="13"/>
    </row>
    <row r="109" spans="1:10" x14ac:dyDescent="0.2">
      <c r="A109" s="1" t="e">
        <f>#REF!</f>
        <v>#REF!</v>
      </c>
      <c r="B109" s="3" t="e">
        <f>#REF!</f>
        <v>#REF!</v>
      </c>
      <c r="C109" s="3" t="s">
        <v>205</v>
      </c>
      <c r="E109" s="3" t="e">
        <f>"WKR-Einlagerungsaktion 2022 Kunde "&amp;#REF!</f>
        <v>#REF!</v>
      </c>
      <c r="H109" s="13"/>
      <c r="J109" s="13"/>
    </row>
    <row r="110" spans="1:10" x14ac:dyDescent="0.2">
      <c r="A110" s="1" t="e">
        <f>#REF!</f>
        <v>#REF!</v>
      </c>
      <c r="B110" s="3" t="e">
        <f>#REF!</f>
        <v>#REF!</v>
      </c>
      <c r="C110" s="3" t="s">
        <v>205</v>
      </c>
      <c r="E110" s="3" t="e">
        <f>"WKR-Einlagerungsaktion 2022 Kunde "&amp;#REF!</f>
        <v>#REF!</v>
      </c>
      <c r="H110" s="13"/>
      <c r="J110" s="13"/>
    </row>
    <row r="111" spans="1:10" x14ac:dyDescent="0.2">
      <c r="A111" s="1" t="e">
        <f>#REF!</f>
        <v>#REF!</v>
      </c>
      <c r="B111" s="3" t="e">
        <f>#REF!</f>
        <v>#REF!</v>
      </c>
      <c r="C111" s="3" t="s">
        <v>205</v>
      </c>
      <c r="E111" s="3" t="e">
        <f>"WKR-Einlagerungsaktion 2022 Kunde "&amp;#REF!</f>
        <v>#REF!</v>
      </c>
      <c r="H111" s="13"/>
      <c r="J111" s="13"/>
    </row>
    <row r="112" spans="1:10" x14ac:dyDescent="0.2">
      <c r="A112" s="1" t="e">
        <f>#REF!</f>
        <v>#REF!</v>
      </c>
      <c r="B112" s="3" t="e">
        <f>#REF!</f>
        <v>#REF!</v>
      </c>
      <c r="C112" s="3" t="s">
        <v>205</v>
      </c>
      <c r="E112" s="3" t="e">
        <f>"WKR-Einlagerungsaktion 2022 Kunde "&amp;#REF!</f>
        <v>#REF!</v>
      </c>
      <c r="H112" s="13"/>
      <c r="J112" s="13"/>
    </row>
    <row r="113" spans="1:10" x14ac:dyDescent="0.2">
      <c r="A113" s="1" t="e">
        <f>#REF!</f>
        <v>#REF!</v>
      </c>
      <c r="B113" s="3" t="e">
        <f>#REF!</f>
        <v>#REF!</v>
      </c>
      <c r="C113" s="3" t="s">
        <v>205</v>
      </c>
      <c r="E113" s="3" t="e">
        <f>"WKR-Einlagerungsaktion 2022 Kunde "&amp;#REF!</f>
        <v>#REF!</v>
      </c>
      <c r="H113" s="13"/>
      <c r="J113" s="13"/>
    </row>
    <row r="114" spans="1:10" x14ac:dyDescent="0.2">
      <c r="A114" s="1" t="e">
        <f>#REF!</f>
        <v>#REF!</v>
      </c>
      <c r="B114" s="3" t="e">
        <f>#REF!</f>
        <v>#REF!</v>
      </c>
      <c r="C114" s="3" t="s">
        <v>205</v>
      </c>
      <c r="E114" s="3" t="e">
        <f>"WKR-Einlagerungsaktion 2022 Kunde "&amp;#REF!</f>
        <v>#REF!</v>
      </c>
      <c r="H114" s="13"/>
      <c r="J114" s="13"/>
    </row>
    <row r="115" spans="1:10" x14ac:dyDescent="0.2">
      <c r="A115" s="1" t="e">
        <f>#REF!</f>
        <v>#REF!</v>
      </c>
      <c r="B115" s="3" t="e">
        <f>#REF!</f>
        <v>#REF!</v>
      </c>
      <c r="C115" s="3" t="s">
        <v>205</v>
      </c>
      <c r="E115" s="3" t="e">
        <f>"WKR-Einlagerungsaktion 2022 Kunde "&amp;#REF!</f>
        <v>#REF!</v>
      </c>
      <c r="H115" s="13"/>
      <c r="J115" s="13"/>
    </row>
    <row r="116" spans="1:10" x14ac:dyDescent="0.2">
      <c r="A116" s="1" t="e">
        <f>#REF!</f>
        <v>#REF!</v>
      </c>
      <c r="B116" s="3" t="e">
        <f>#REF!</f>
        <v>#REF!</v>
      </c>
      <c r="C116" s="3" t="s">
        <v>205</v>
      </c>
      <c r="E116" s="3" t="e">
        <f>"WKR-Einlagerungsaktion 2022 Kunde "&amp;#REF!</f>
        <v>#REF!</v>
      </c>
      <c r="H116" s="13"/>
      <c r="J116" s="13"/>
    </row>
    <row r="117" spans="1:10" x14ac:dyDescent="0.2">
      <c r="A117" s="1" t="e">
        <f>#REF!</f>
        <v>#REF!</v>
      </c>
      <c r="B117" s="3" t="e">
        <f>#REF!</f>
        <v>#REF!</v>
      </c>
      <c r="C117" s="3" t="s">
        <v>205</v>
      </c>
      <c r="E117" s="3" t="e">
        <f>"WKR-Einlagerungsaktion 2022 Kunde "&amp;#REF!</f>
        <v>#REF!</v>
      </c>
      <c r="H117" s="13"/>
      <c r="J117" s="13"/>
    </row>
    <row r="118" spans="1:10" x14ac:dyDescent="0.2">
      <c r="A118" s="1" t="e">
        <f>#REF!</f>
        <v>#REF!</v>
      </c>
      <c r="B118" s="3" t="e">
        <f>#REF!</f>
        <v>#REF!</v>
      </c>
      <c r="C118" s="3" t="s">
        <v>205</v>
      </c>
      <c r="E118" s="3" t="e">
        <f>"WKR-Einlagerungsaktion 2022 Kunde "&amp;#REF!</f>
        <v>#REF!</v>
      </c>
      <c r="H118" s="13"/>
      <c r="J118" s="13"/>
    </row>
    <row r="119" spans="1:10" x14ac:dyDescent="0.2">
      <c r="A119" s="1" t="e">
        <f>#REF!</f>
        <v>#REF!</v>
      </c>
      <c r="B119" s="3" t="e">
        <f>#REF!</f>
        <v>#REF!</v>
      </c>
      <c r="C119" s="3" t="s">
        <v>205</v>
      </c>
      <c r="E119" s="3" t="e">
        <f>"WKR-Einlagerungsaktion 2022 Kunde "&amp;#REF!</f>
        <v>#REF!</v>
      </c>
      <c r="H119" s="13"/>
      <c r="J119" s="13"/>
    </row>
    <row r="120" spans="1:10" x14ac:dyDescent="0.2">
      <c r="A120" s="1" t="e">
        <f>#REF!</f>
        <v>#REF!</v>
      </c>
      <c r="B120" s="3" t="e">
        <f>#REF!</f>
        <v>#REF!</v>
      </c>
      <c r="C120" s="3" t="s">
        <v>205</v>
      </c>
      <c r="E120" s="3" t="e">
        <f>"WKR-Einlagerungsaktion 2022 Kunde "&amp;#REF!</f>
        <v>#REF!</v>
      </c>
      <c r="H120" s="13"/>
      <c r="J120" s="13"/>
    </row>
    <row r="121" spans="1:10" x14ac:dyDescent="0.2">
      <c r="A121" s="1" t="e">
        <f>#REF!</f>
        <v>#REF!</v>
      </c>
      <c r="B121" s="3" t="e">
        <f>#REF!</f>
        <v>#REF!</v>
      </c>
      <c r="C121" s="3" t="s">
        <v>205</v>
      </c>
      <c r="E121" s="3" t="e">
        <f>"WKR-Einlagerungsaktion 2022 Kunde "&amp;#REF!</f>
        <v>#REF!</v>
      </c>
      <c r="H121" s="13"/>
      <c r="J121" s="13"/>
    </row>
    <row r="122" spans="1:10" x14ac:dyDescent="0.2">
      <c r="A122" s="1" t="e">
        <f>#REF!</f>
        <v>#REF!</v>
      </c>
      <c r="B122" s="3" t="e">
        <f>#REF!</f>
        <v>#REF!</v>
      </c>
      <c r="C122" s="3" t="s">
        <v>205</v>
      </c>
      <c r="E122" s="3" t="e">
        <f>"WKR-Einlagerungsaktion 2022 Kunde "&amp;#REF!</f>
        <v>#REF!</v>
      </c>
      <c r="H122" s="13"/>
      <c r="J122" s="13"/>
    </row>
    <row r="123" spans="1:10" x14ac:dyDescent="0.2">
      <c r="A123" s="1" t="e">
        <f>#REF!</f>
        <v>#REF!</v>
      </c>
      <c r="B123" s="3" t="e">
        <f>#REF!</f>
        <v>#REF!</v>
      </c>
      <c r="C123" s="3" t="s">
        <v>205</v>
      </c>
      <c r="E123" s="3" t="e">
        <f>"WKR-Einlagerungsaktion 2022 Kunde "&amp;#REF!</f>
        <v>#REF!</v>
      </c>
      <c r="H123" s="13"/>
      <c r="J123" s="13"/>
    </row>
    <row r="124" spans="1:10" x14ac:dyDescent="0.2">
      <c r="A124" s="1" t="e">
        <f>#REF!</f>
        <v>#REF!</v>
      </c>
      <c r="B124" s="3" t="e">
        <f>#REF!</f>
        <v>#REF!</v>
      </c>
      <c r="C124" s="3" t="s">
        <v>205</v>
      </c>
      <c r="E124" s="3" t="e">
        <f>"WKR-Einlagerungsaktion 2022 Kunde "&amp;#REF!</f>
        <v>#REF!</v>
      </c>
      <c r="H124" s="13"/>
      <c r="J124" s="13"/>
    </row>
    <row r="125" spans="1:10" x14ac:dyDescent="0.2">
      <c r="A125" s="1" t="e">
        <f>#REF!</f>
        <v>#REF!</v>
      </c>
      <c r="B125" s="3" t="e">
        <f>#REF!</f>
        <v>#REF!</v>
      </c>
      <c r="C125" s="3" t="s">
        <v>205</v>
      </c>
      <c r="E125" s="3" t="e">
        <f>"WKR-Einlagerungsaktion 2022 Kunde "&amp;#REF!</f>
        <v>#REF!</v>
      </c>
      <c r="H125" s="13"/>
      <c r="J125" s="13"/>
    </row>
    <row r="126" spans="1:10" x14ac:dyDescent="0.2">
      <c r="A126" s="1" t="e">
        <f>#REF!</f>
        <v>#REF!</v>
      </c>
      <c r="B126" s="3" t="e">
        <f>#REF!</f>
        <v>#REF!</v>
      </c>
      <c r="C126" s="3" t="s">
        <v>205</v>
      </c>
      <c r="E126" s="3" t="e">
        <f>"WKR-Einlagerungsaktion 2022 Kunde "&amp;#REF!</f>
        <v>#REF!</v>
      </c>
      <c r="H126" s="13"/>
      <c r="J126" s="13"/>
    </row>
    <row r="127" spans="1:10" x14ac:dyDescent="0.2">
      <c r="A127" s="1" t="e">
        <f>#REF!</f>
        <v>#REF!</v>
      </c>
      <c r="B127" s="3" t="e">
        <f>#REF!</f>
        <v>#REF!</v>
      </c>
      <c r="C127" s="3" t="s">
        <v>205</v>
      </c>
      <c r="E127" s="3" t="e">
        <f>"WKR-Einlagerungsaktion 2022 Kunde "&amp;#REF!</f>
        <v>#REF!</v>
      </c>
      <c r="H127" s="13"/>
      <c r="J127" s="13"/>
    </row>
    <row r="128" spans="1:10" x14ac:dyDescent="0.2">
      <c r="A128" s="1" t="e">
        <f>#REF!</f>
        <v>#REF!</v>
      </c>
      <c r="B128" s="3" t="e">
        <f>#REF!</f>
        <v>#REF!</v>
      </c>
      <c r="C128" s="3" t="s">
        <v>205</v>
      </c>
      <c r="E128" s="3" t="e">
        <f>"WKR-Einlagerungsaktion 2022 Kunde "&amp;#REF!</f>
        <v>#REF!</v>
      </c>
      <c r="H128" s="13"/>
      <c r="J128" s="13"/>
    </row>
    <row r="129" spans="1:10" x14ac:dyDescent="0.2">
      <c r="A129" s="1" t="e">
        <f>#REF!</f>
        <v>#REF!</v>
      </c>
      <c r="B129" s="3" t="e">
        <f>#REF!</f>
        <v>#REF!</v>
      </c>
      <c r="C129" s="3" t="s">
        <v>205</v>
      </c>
      <c r="E129" s="3" t="e">
        <f>"WKR-Einlagerungsaktion 2022 Kunde "&amp;#REF!</f>
        <v>#REF!</v>
      </c>
      <c r="H129" s="13"/>
      <c r="J129" s="13"/>
    </row>
    <row r="130" spans="1:10" x14ac:dyDescent="0.2">
      <c r="A130" s="1" t="e">
        <f>#REF!</f>
        <v>#REF!</v>
      </c>
      <c r="B130" s="3" t="e">
        <f>#REF!</f>
        <v>#REF!</v>
      </c>
      <c r="C130" s="3" t="s">
        <v>205</v>
      </c>
      <c r="E130" s="3" t="e">
        <f>"WKR-Einlagerungsaktion 2022 Kunde "&amp;#REF!</f>
        <v>#REF!</v>
      </c>
      <c r="H130" s="13"/>
      <c r="J130" s="13"/>
    </row>
    <row r="131" spans="1:10" x14ac:dyDescent="0.2">
      <c r="A131" s="1" t="e">
        <f>#REF!</f>
        <v>#REF!</v>
      </c>
      <c r="B131" s="3" t="e">
        <f>#REF!</f>
        <v>#REF!</v>
      </c>
      <c r="C131" s="3" t="s">
        <v>205</v>
      </c>
      <c r="E131" s="3" t="e">
        <f>"WKR-Einlagerungsaktion 2022 Kunde "&amp;#REF!</f>
        <v>#REF!</v>
      </c>
      <c r="H131" s="13"/>
      <c r="J131" s="13"/>
    </row>
    <row r="132" spans="1:10" x14ac:dyDescent="0.2">
      <c r="A132" s="1" t="e">
        <f>#REF!</f>
        <v>#REF!</v>
      </c>
      <c r="B132" s="3" t="e">
        <f>#REF!</f>
        <v>#REF!</v>
      </c>
      <c r="C132" s="3" t="s">
        <v>205</v>
      </c>
      <c r="E132" s="3" t="e">
        <f>"WKR-Einlagerungsaktion 2022 Kunde "&amp;#REF!</f>
        <v>#REF!</v>
      </c>
      <c r="H132" s="13"/>
      <c r="J132" s="13"/>
    </row>
    <row r="133" spans="1:10" x14ac:dyDescent="0.2">
      <c r="A133" s="1" t="e">
        <f>#REF!</f>
        <v>#REF!</v>
      </c>
      <c r="B133" s="3" t="e">
        <f>#REF!</f>
        <v>#REF!</v>
      </c>
      <c r="C133" s="3" t="s">
        <v>205</v>
      </c>
      <c r="E133" s="3" t="e">
        <f>"WKR-Einlagerungsaktion 2022 Kunde "&amp;#REF!</f>
        <v>#REF!</v>
      </c>
      <c r="H133" s="13"/>
      <c r="J133" s="13"/>
    </row>
    <row r="134" spans="1:10" x14ac:dyDescent="0.2">
      <c r="A134" s="1" t="e">
        <f>#REF!</f>
        <v>#REF!</v>
      </c>
      <c r="B134" s="3" t="e">
        <f>#REF!</f>
        <v>#REF!</v>
      </c>
      <c r="C134" s="3" t="s">
        <v>205</v>
      </c>
      <c r="E134" s="3" t="e">
        <f>"WKR-Einlagerungsaktion 2022 Kunde "&amp;#REF!</f>
        <v>#REF!</v>
      </c>
      <c r="H134" s="13"/>
      <c r="J134" s="13"/>
    </row>
    <row r="135" spans="1:10" x14ac:dyDescent="0.2">
      <c r="A135" s="1" t="e">
        <f>#REF!</f>
        <v>#REF!</v>
      </c>
      <c r="B135" s="3" t="e">
        <f>#REF!</f>
        <v>#REF!</v>
      </c>
      <c r="C135" s="3" t="s">
        <v>205</v>
      </c>
      <c r="E135" s="3" t="e">
        <f>"WKR-Einlagerungsaktion 2022 Kunde "&amp;#REF!</f>
        <v>#REF!</v>
      </c>
      <c r="H135" s="13"/>
      <c r="J135" s="13"/>
    </row>
    <row r="136" spans="1:10" x14ac:dyDescent="0.2">
      <c r="A136" s="1" t="e">
        <f>#REF!</f>
        <v>#REF!</v>
      </c>
      <c r="B136" s="3" t="e">
        <f>#REF!</f>
        <v>#REF!</v>
      </c>
      <c r="C136" s="3" t="s">
        <v>205</v>
      </c>
      <c r="E136" s="3" t="e">
        <f>"WKR-Einlagerungsaktion 2022 Kunde "&amp;#REF!</f>
        <v>#REF!</v>
      </c>
      <c r="H136" s="13"/>
      <c r="J136" s="13"/>
    </row>
    <row r="137" spans="1:10" x14ac:dyDescent="0.2">
      <c r="A137" s="1" t="e">
        <f>#REF!</f>
        <v>#REF!</v>
      </c>
      <c r="B137" s="3" t="e">
        <f>#REF!</f>
        <v>#REF!</v>
      </c>
      <c r="C137" s="3" t="s">
        <v>205</v>
      </c>
      <c r="E137" s="3" t="e">
        <f>"WKR-Einlagerungsaktion 2022 Kunde "&amp;#REF!</f>
        <v>#REF!</v>
      </c>
      <c r="H137" s="13"/>
      <c r="J137" s="13"/>
    </row>
    <row r="138" spans="1:10" x14ac:dyDescent="0.2">
      <c r="A138" s="1" t="e">
        <f>#REF!</f>
        <v>#REF!</v>
      </c>
      <c r="B138" s="3" t="e">
        <f>#REF!</f>
        <v>#REF!</v>
      </c>
      <c r="C138" s="3" t="s">
        <v>205</v>
      </c>
      <c r="E138" s="3" t="e">
        <f>"WKR-Einlagerungsaktion 2022 Kunde "&amp;#REF!</f>
        <v>#REF!</v>
      </c>
      <c r="H138" s="13"/>
      <c r="J138" s="13"/>
    </row>
    <row r="139" spans="1:10" x14ac:dyDescent="0.2">
      <c r="A139" s="1" t="e">
        <f>#REF!</f>
        <v>#REF!</v>
      </c>
      <c r="B139" s="3" t="e">
        <f>#REF!</f>
        <v>#REF!</v>
      </c>
      <c r="C139" s="3" t="s">
        <v>205</v>
      </c>
      <c r="E139" s="3" t="e">
        <f>"WKR-Einlagerungsaktion 2022 Kunde "&amp;#REF!</f>
        <v>#REF!</v>
      </c>
      <c r="H139" s="13"/>
      <c r="J139" s="13"/>
    </row>
    <row r="140" spans="1:10" x14ac:dyDescent="0.2">
      <c r="A140" s="1" t="e">
        <f>#REF!</f>
        <v>#REF!</v>
      </c>
      <c r="B140" s="3" t="e">
        <f>#REF!</f>
        <v>#REF!</v>
      </c>
      <c r="C140" s="3" t="s">
        <v>205</v>
      </c>
      <c r="E140" s="3" t="e">
        <f>"WKR-Einlagerungsaktion 2022 Kunde "&amp;#REF!</f>
        <v>#REF!</v>
      </c>
      <c r="H140" s="13"/>
      <c r="J140" s="13"/>
    </row>
    <row r="141" spans="1:10" x14ac:dyDescent="0.2">
      <c r="A141" s="1" t="e">
        <f>#REF!</f>
        <v>#REF!</v>
      </c>
      <c r="B141" s="3" t="e">
        <f>#REF!</f>
        <v>#REF!</v>
      </c>
      <c r="C141" s="3" t="s">
        <v>205</v>
      </c>
      <c r="E141" s="3" t="e">
        <f>"WKR-Einlagerungsaktion 2022 Kunde "&amp;#REF!</f>
        <v>#REF!</v>
      </c>
      <c r="H141" s="13"/>
      <c r="J141" s="13"/>
    </row>
    <row r="142" spans="1:10" x14ac:dyDescent="0.2">
      <c r="A142" s="1" t="e">
        <f>#REF!</f>
        <v>#REF!</v>
      </c>
      <c r="B142" s="3" t="e">
        <f>#REF!</f>
        <v>#REF!</v>
      </c>
      <c r="C142" s="3" t="s">
        <v>205</v>
      </c>
      <c r="E142" s="3" t="e">
        <f>"WKR-Einlagerungsaktion 2022 Kunde "&amp;#REF!</f>
        <v>#REF!</v>
      </c>
      <c r="H142" s="13"/>
      <c r="J142" s="13"/>
    </row>
    <row r="143" spans="1:10" x14ac:dyDescent="0.2">
      <c r="A143" s="1" t="e">
        <f>#REF!</f>
        <v>#REF!</v>
      </c>
      <c r="B143" s="3" t="e">
        <f>#REF!</f>
        <v>#REF!</v>
      </c>
      <c r="C143" s="3" t="s">
        <v>205</v>
      </c>
      <c r="E143" s="3" t="e">
        <f>"WKR-Einlagerungsaktion 2022 Kunde "&amp;#REF!</f>
        <v>#REF!</v>
      </c>
      <c r="H143" s="13"/>
      <c r="J143" s="13"/>
    </row>
    <row r="144" spans="1:10" x14ac:dyDescent="0.2">
      <c r="A144" s="1" t="e">
        <f>#REF!</f>
        <v>#REF!</v>
      </c>
      <c r="B144" s="3" t="e">
        <f>#REF!</f>
        <v>#REF!</v>
      </c>
      <c r="C144" s="3" t="s">
        <v>205</v>
      </c>
      <c r="E144" s="3" t="e">
        <f>"WKR-Einlagerungsaktion 2022 Kunde "&amp;#REF!</f>
        <v>#REF!</v>
      </c>
      <c r="H144" s="13"/>
      <c r="J144" s="13"/>
    </row>
    <row r="145" spans="1:10" x14ac:dyDescent="0.2">
      <c r="A145" s="1" t="e">
        <f>#REF!</f>
        <v>#REF!</v>
      </c>
      <c r="B145" s="3" t="e">
        <f>#REF!</f>
        <v>#REF!</v>
      </c>
      <c r="C145" s="3" t="s">
        <v>205</v>
      </c>
      <c r="E145" s="3" t="e">
        <f>"WKR-Einlagerungsaktion 2022 Kunde "&amp;#REF!</f>
        <v>#REF!</v>
      </c>
      <c r="H145" s="13"/>
      <c r="J145" s="13"/>
    </row>
    <row r="146" spans="1:10" x14ac:dyDescent="0.2">
      <c r="A146" s="1" t="e">
        <f>#REF!</f>
        <v>#REF!</v>
      </c>
      <c r="B146" s="3" t="e">
        <f>#REF!</f>
        <v>#REF!</v>
      </c>
      <c r="C146" s="3" t="s">
        <v>205</v>
      </c>
      <c r="E146" s="3" t="e">
        <f>"WKR-Einlagerungsaktion 2022 Kunde "&amp;#REF!</f>
        <v>#REF!</v>
      </c>
      <c r="H146" s="13"/>
      <c r="J146" s="13"/>
    </row>
    <row r="147" spans="1:10" x14ac:dyDescent="0.2">
      <c r="A147" s="1" t="e">
        <f>#REF!</f>
        <v>#REF!</v>
      </c>
      <c r="B147" s="3" t="e">
        <f>#REF!</f>
        <v>#REF!</v>
      </c>
      <c r="C147" s="3" t="s">
        <v>205</v>
      </c>
      <c r="E147" s="3" t="e">
        <f>"WKR-Einlagerungsaktion 2022 Kunde "&amp;#REF!</f>
        <v>#REF!</v>
      </c>
      <c r="H147" s="13"/>
      <c r="J147" s="13"/>
    </row>
    <row r="148" spans="1:10" x14ac:dyDescent="0.2">
      <c r="A148" s="1" t="e">
        <f>#REF!</f>
        <v>#REF!</v>
      </c>
      <c r="B148" s="3" t="e">
        <f>#REF!</f>
        <v>#REF!</v>
      </c>
      <c r="C148" s="3" t="s">
        <v>205</v>
      </c>
      <c r="E148" s="3" t="e">
        <f>"WKR-Einlagerungsaktion 2022 Kunde "&amp;#REF!</f>
        <v>#REF!</v>
      </c>
      <c r="H148" s="13"/>
      <c r="J148" s="13"/>
    </row>
    <row r="149" spans="1:10" x14ac:dyDescent="0.2">
      <c r="A149" s="1" t="e">
        <f>#REF!</f>
        <v>#REF!</v>
      </c>
      <c r="B149" s="3" t="e">
        <f>#REF!</f>
        <v>#REF!</v>
      </c>
      <c r="C149" s="3" t="s">
        <v>205</v>
      </c>
      <c r="E149" s="3" t="e">
        <f>"WKR-Einlagerungsaktion 2022 Kunde "&amp;#REF!</f>
        <v>#REF!</v>
      </c>
      <c r="H149" s="13"/>
      <c r="J149" s="13"/>
    </row>
    <row r="150" spans="1:10" x14ac:dyDescent="0.2">
      <c r="A150" s="1" t="e">
        <f>#REF!</f>
        <v>#REF!</v>
      </c>
      <c r="B150" s="3" t="e">
        <f>#REF!</f>
        <v>#REF!</v>
      </c>
      <c r="C150" s="3" t="s">
        <v>205</v>
      </c>
      <c r="E150" s="3" t="e">
        <f>"WKR-Einlagerungsaktion 2022 Kunde "&amp;#REF!</f>
        <v>#REF!</v>
      </c>
      <c r="H150" s="13"/>
      <c r="J150" s="13"/>
    </row>
    <row r="151" spans="1:10" x14ac:dyDescent="0.2">
      <c r="A151" s="1" t="e">
        <f>#REF!</f>
        <v>#REF!</v>
      </c>
      <c r="B151" s="3" t="e">
        <f>#REF!</f>
        <v>#REF!</v>
      </c>
      <c r="C151" s="3" t="s">
        <v>205</v>
      </c>
      <c r="E151" s="3" t="e">
        <f>"WKR-Einlagerungsaktion 2022 Kunde "&amp;#REF!</f>
        <v>#REF!</v>
      </c>
      <c r="H151" s="13"/>
      <c r="J151" s="13"/>
    </row>
    <row r="152" spans="1:10" x14ac:dyDescent="0.2">
      <c r="A152" s="1" t="e">
        <f>#REF!</f>
        <v>#REF!</v>
      </c>
      <c r="B152" s="3" t="e">
        <f>#REF!</f>
        <v>#REF!</v>
      </c>
      <c r="C152" s="3" t="s">
        <v>205</v>
      </c>
      <c r="E152" s="3" t="e">
        <f>"WKR-Einlagerungsaktion 2022 Kunde "&amp;#REF!</f>
        <v>#REF!</v>
      </c>
      <c r="H152" s="13"/>
      <c r="J152" s="13"/>
    </row>
    <row r="153" spans="1:10" x14ac:dyDescent="0.2">
      <c r="A153" s="1" t="e">
        <f>#REF!</f>
        <v>#REF!</v>
      </c>
      <c r="B153" s="3" t="e">
        <f>#REF!</f>
        <v>#REF!</v>
      </c>
      <c r="C153" s="3" t="s">
        <v>205</v>
      </c>
      <c r="E153" s="3" t="e">
        <f>"WKR-Einlagerungsaktion 2022 Kunde "&amp;#REF!</f>
        <v>#REF!</v>
      </c>
      <c r="H153" s="13"/>
      <c r="J153" s="13"/>
    </row>
    <row r="154" spans="1:10" x14ac:dyDescent="0.2">
      <c r="A154" s="1" t="e">
        <f>#REF!</f>
        <v>#REF!</v>
      </c>
      <c r="B154" s="3" t="e">
        <f>#REF!</f>
        <v>#REF!</v>
      </c>
      <c r="C154" s="3" t="s">
        <v>205</v>
      </c>
      <c r="E154" s="3" t="e">
        <f>"WKR-Einlagerungsaktion 2022 Kunde "&amp;#REF!</f>
        <v>#REF!</v>
      </c>
      <c r="H154" s="13"/>
      <c r="J154" s="13"/>
    </row>
    <row r="155" spans="1:10" x14ac:dyDescent="0.2">
      <c r="A155" s="1" t="e">
        <f>#REF!</f>
        <v>#REF!</v>
      </c>
      <c r="B155" s="3" t="e">
        <f>#REF!</f>
        <v>#REF!</v>
      </c>
      <c r="C155" s="3" t="s">
        <v>205</v>
      </c>
      <c r="E155" s="3" t="e">
        <f>"WKR-Einlagerungsaktion 2022 Kunde "&amp;#REF!</f>
        <v>#REF!</v>
      </c>
      <c r="H155" s="13"/>
      <c r="J155" s="13"/>
    </row>
    <row r="156" spans="1:10" x14ac:dyDescent="0.2">
      <c r="A156" s="1" t="e">
        <f>#REF!</f>
        <v>#REF!</v>
      </c>
      <c r="B156" s="3" t="e">
        <f>#REF!</f>
        <v>#REF!</v>
      </c>
      <c r="C156" s="3" t="s">
        <v>205</v>
      </c>
      <c r="E156" s="3" t="e">
        <f>"WKR-Einlagerungsaktion 2022 Kunde "&amp;#REF!</f>
        <v>#REF!</v>
      </c>
      <c r="H156" s="13"/>
      <c r="J156" s="13"/>
    </row>
    <row r="157" spans="1:10" x14ac:dyDescent="0.2">
      <c r="A157" s="1" t="e">
        <f>#REF!</f>
        <v>#REF!</v>
      </c>
      <c r="B157" s="3" t="e">
        <f>#REF!</f>
        <v>#REF!</v>
      </c>
      <c r="C157" s="3" t="s">
        <v>205</v>
      </c>
      <c r="E157" s="3" t="e">
        <f>"WKR-Einlagerungsaktion 2022 Kunde "&amp;#REF!</f>
        <v>#REF!</v>
      </c>
      <c r="H157" s="13"/>
      <c r="J157" s="13"/>
    </row>
    <row r="158" spans="1:10" x14ac:dyDescent="0.2">
      <c r="A158" s="1" t="e">
        <f>#REF!</f>
        <v>#REF!</v>
      </c>
      <c r="B158" s="3" t="e">
        <f>#REF!</f>
        <v>#REF!</v>
      </c>
      <c r="C158" s="3" t="s">
        <v>205</v>
      </c>
      <c r="E158" s="3" t="e">
        <f>"WKR-Einlagerungsaktion 2022 Kunde "&amp;#REF!</f>
        <v>#REF!</v>
      </c>
      <c r="H158" s="13"/>
      <c r="J158" s="13"/>
    </row>
    <row r="159" spans="1:10" x14ac:dyDescent="0.2">
      <c r="A159" s="1" t="e">
        <f>#REF!</f>
        <v>#REF!</v>
      </c>
      <c r="B159" s="3" t="e">
        <f>#REF!</f>
        <v>#REF!</v>
      </c>
      <c r="C159" s="3" t="s">
        <v>205</v>
      </c>
      <c r="E159" s="3" t="e">
        <f>"WKR-Einlagerungsaktion 2022 Kunde "&amp;#REF!</f>
        <v>#REF!</v>
      </c>
      <c r="H159" s="13"/>
      <c r="J159" s="13"/>
    </row>
    <row r="160" spans="1:10" x14ac:dyDescent="0.2">
      <c r="A160" s="1" t="e">
        <f>#REF!</f>
        <v>#REF!</v>
      </c>
      <c r="B160" s="3" t="e">
        <f>#REF!</f>
        <v>#REF!</v>
      </c>
      <c r="C160" s="3" t="s">
        <v>205</v>
      </c>
      <c r="E160" s="3" t="e">
        <f>"WKR-Einlagerungsaktion 2022 Kunde "&amp;#REF!</f>
        <v>#REF!</v>
      </c>
      <c r="H160" s="13"/>
      <c r="J160" s="13"/>
    </row>
    <row r="161" spans="1:10" x14ac:dyDescent="0.2">
      <c r="A161" s="1" t="e">
        <f>#REF!</f>
        <v>#REF!</v>
      </c>
      <c r="B161" s="3" t="e">
        <f>#REF!</f>
        <v>#REF!</v>
      </c>
      <c r="C161" s="3" t="s">
        <v>205</v>
      </c>
      <c r="E161" s="3" t="e">
        <f>"WKR-Einlagerungsaktion 2022 Kunde "&amp;#REF!</f>
        <v>#REF!</v>
      </c>
      <c r="H161" s="13"/>
      <c r="J161" s="13"/>
    </row>
    <row r="162" spans="1:10" x14ac:dyDescent="0.2">
      <c r="A162" s="1" t="e">
        <f>#REF!</f>
        <v>#REF!</v>
      </c>
      <c r="B162" s="3" t="e">
        <f>#REF!</f>
        <v>#REF!</v>
      </c>
      <c r="C162" s="3" t="s">
        <v>205</v>
      </c>
      <c r="E162" s="3" t="e">
        <f>"WKR-Einlagerungsaktion 2022 Kunde "&amp;#REF!</f>
        <v>#REF!</v>
      </c>
      <c r="H162" s="13"/>
      <c r="J162" s="13"/>
    </row>
    <row r="163" spans="1:10" x14ac:dyDescent="0.2">
      <c r="A163" s="1" t="e">
        <f>#REF!</f>
        <v>#REF!</v>
      </c>
      <c r="B163" s="3" t="e">
        <f>#REF!</f>
        <v>#REF!</v>
      </c>
      <c r="C163" s="3" t="s">
        <v>205</v>
      </c>
      <c r="E163" s="3" t="e">
        <f>"WKR-Einlagerungsaktion 2022 Kunde "&amp;#REF!</f>
        <v>#REF!</v>
      </c>
      <c r="H163" s="13"/>
      <c r="J163" s="13"/>
    </row>
    <row r="164" spans="1:10" x14ac:dyDescent="0.2">
      <c r="A164" s="1" t="e">
        <f>#REF!</f>
        <v>#REF!</v>
      </c>
      <c r="B164" s="3" t="e">
        <f>#REF!</f>
        <v>#REF!</v>
      </c>
      <c r="C164" s="3" t="s">
        <v>205</v>
      </c>
      <c r="E164" s="3" t="e">
        <f>"WKR-Einlagerungsaktion 2022 Kunde "&amp;#REF!</f>
        <v>#REF!</v>
      </c>
      <c r="H164" s="13"/>
      <c r="J164" s="13"/>
    </row>
    <row r="165" spans="1:10" x14ac:dyDescent="0.2">
      <c r="A165" s="1" t="e">
        <f>#REF!</f>
        <v>#REF!</v>
      </c>
      <c r="B165" s="3" t="e">
        <f>#REF!</f>
        <v>#REF!</v>
      </c>
      <c r="C165" s="3" t="s">
        <v>205</v>
      </c>
      <c r="E165" s="3" t="e">
        <f>"WKR-Einlagerungsaktion 2022 Kunde "&amp;#REF!</f>
        <v>#REF!</v>
      </c>
      <c r="H165" s="13"/>
      <c r="J165" s="13"/>
    </row>
    <row r="166" spans="1:10" x14ac:dyDescent="0.2">
      <c r="A166" s="1" t="e">
        <f>#REF!</f>
        <v>#REF!</v>
      </c>
      <c r="B166" s="3" t="e">
        <f>#REF!</f>
        <v>#REF!</v>
      </c>
      <c r="C166" s="3" t="s">
        <v>205</v>
      </c>
      <c r="E166" s="3" t="e">
        <f>"WKR-Einlagerungsaktion 2022 Kunde "&amp;#REF!</f>
        <v>#REF!</v>
      </c>
      <c r="H166" s="13"/>
      <c r="J166" s="13"/>
    </row>
    <row r="167" spans="1:10" x14ac:dyDescent="0.2">
      <c r="A167" s="1" t="e">
        <f>#REF!</f>
        <v>#REF!</v>
      </c>
      <c r="B167" s="3" t="e">
        <f>#REF!</f>
        <v>#REF!</v>
      </c>
      <c r="C167" s="3" t="s">
        <v>205</v>
      </c>
      <c r="E167" s="3" t="e">
        <f>"WKR-Einlagerungsaktion 2022 Kunde "&amp;#REF!</f>
        <v>#REF!</v>
      </c>
      <c r="H167" s="13"/>
      <c r="J167" s="13"/>
    </row>
    <row r="168" spans="1:10" x14ac:dyDescent="0.2">
      <c r="A168" s="1" t="e">
        <f>#REF!</f>
        <v>#REF!</v>
      </c>
      <c r="B168" s="3" t="e">
        <f>#REF!</f>
        <v>#REF!</v>
      </c>
      <c r="C168" s="3" t="s">
        <v>205</v>
      </c>
      <c r="E168" s="3" t="e">
        <f>"WKR-Einlagerungsaktion 2022 Kunde "&amp;#REF!</f>
        <v>#REF!</v>
      </c>
      <c r="H168" s="13"/>
      <c r="J168" s="13"/>
    </row>
    <row r="169" spans="1:10" x14ac:dyDescent="0.2">
      <c r="A169" s="1" t="e">
        <f>#REF!</f>
        <v>#REF!</v>
      </c>
      <c r="B169" s="3" t="e">
        <f>#REF!</f>
        <v>#REF!</v>
      </c>
      <c r="C169" s="3" t="s">
        <v>205</v>
      </c>
      <c r="E169" s="3" t="e">
        <f>"WKR-Einlagerungsaktion 2022 Kunde "&amp;#REF!</f>
        <v>#REF!</v>
      </c>
      <c r="H169" s="13"/>
      <c r="J169" s="13"/>
    </row>
    <row r="170" spans="1:10" x14ac:dyDescent="0.2">
      <c r="A170" s="1" t="e">
        <f>#REF!</f>
        <v>#REF!</v>
      </c>
      <c r="B170" s="3" t="e">
        <f>#REF!</f>
        <v>#REF!</v>
      </c>
      <c r="C170" s="3" t="s">
        <v>205</v>
      </c>
      <c r="E170" s="3" t="e">
        <f>"WKR-Einlagerungsaktion 2022 Kunde "&amp;#REF!</f>
        <v>#REF!</v>
      </c>
      <c r="H170" s="13"/>
      <c r="J170" s="13"/>
    </row>
    <row r="171" spans="1:10" x14ac:dyDescent="0.2">
      <c r="A171" s="1" t="e">
        <f>#REF!</f>
        <v>#REF!</v>
      </c>
      <c r="B171" s="3" t="e">
        <f>#REF!</f>
        <v>#REF!</v>
      </c>
      <c r="C171" s="3" t="s">
        <v>205</v>
      </c>
      <c r="E171" s="3" t="e">
        <f>"WKR-Einlagerungsaktion 2022 Kunde "&amp;#REF!</f>
        <v>#REF!</v>
      </c>
      <c r="H171" s="13"/>
      <c r="J171" s="13"/>
    </row>
    <row r="172" spans="1:10" x14ac:dyDescent="0.2">
      <c r="A172" s="1" t="e">
        <f>#REF!</f>
        <v>#REF!</v>
      </c>
      <c r="B172" s="3" t="e">
        <f>#REF!</f>
        <v>#REF!</v>
      </c>
      <c r="C172" s="3" t="s">
        <v>205</v>
      </c>
      <c r="E172" s="3" t="e">
        <f>"WKR-Einlagerungsaktion 2022 Kunde "&amp;#REF!</f>
        <v>#REF!</v>
      </c>
      <c r="H172" s="13"/>
      <c r="J172" s="13"/>
    </row>
    <row r="173" spans="1:10" x14ac:dyDescent="0.2">
      <c r="A173" s="1" t="e">
        <f>#REF!</f>
        <v>#REF!</v>
      </c>
      <c r="B173" s="3" t="e">
        <f>#REF!</f>
        <v>#REF!</v>
      </c>
      <c r="C173" s="3" t="s">
        <v>205</v>
      </c>
      <c r="E173" s="3" t="e">
        <f>"WKR-Einlagerungsaktion 2022 Kunde "&amp;#REF!</f>
        <v>#REF!</v>
      </c>
      <c r="H173" s="13"/>
      <c r="J173" s="13"/>
    </row>
    <row r="174" spans="1:10" x14ac:dyDescent="0.2">
      <c r="A174" s="1" t="e">
        <f>#REF!</f>
        <v>#REF!</v>
      </c>
      <c r="B174" s="3" t="e">
        <f>#REF!</f>
        <v>#REF!</v>
      </c>
      <c r="C174" s="3" t="s">
        <v>205</v>
      </c>
      <c r="E174" s="3" t="e">
        <f>"WKR-Einlagerungsaktion 2022 Kunde "&amp;#REF!</f>
        <v>#REF!</v>
      </c>
      <c r="H174" s="13"/>
      <c r="J174" s="13"/>
    </row>
    <row r="175" spans="1:10" x14ac:dyDescent="0.2">
      <c r="A175" s="1" t="e">
        <f>#REF!</f>
        <v>#REF!</v>
      </c>
      <c r="B175" s="3" t="e">
        <f>#REF!</f>
        <v>#REF!</v>
      </c>
      <c r="C175" s="3" t="s">
        <v>205</v>
      </c>
      <c r="E175" s="3" t="e">
        <f>"WKR-Einlagerungsaktion 2022 Kunde "&amp;#REF!</f>
        <v>#REF!</v>
      </c>
      <c r="H175" s="13"/>
      <c r="J175" s="13"/>
    </row>
    <row r="176" spans="1:10" x14ac:dyDescent="0.2">
      <c r="A176" s="1" t="e">
        <f>#REF!</f>
        <v>#REF!</v>
      </c>
      <c r="B176" s="3" t="e">
        <f>#REF!</f>
        <v>#REF!</v>
      </c>
      <c r="C176" s="3" t="s">
        <v>205</v>
      </c>
      <c r="E176" s="3" t="e">
        <f>"WKR-Einlagerungsaktion 2022 Kunde "&amp;#REF!</f>
        <v>#REF!</v>
      </c>
      <c r="H176" s="13"/>
      <c r="J176" s="13"/>
    </row>
    <row r="177" spans="1:10" x14ac:dyDescent="0.2">
      <c r="A177" s="1" t="e">
        <f>#REF!</f>
        <v>#REF!</v>
      </c>
      <c r="B177" s="3" t="e">
        <f>#REF!</f>
        <v>#REF!</v>
      </c>
      <c r="C177" s="3" t="s">
        <v>205</v>
      </c>
      <c r="E177" s="3" t="e">
        <f>"WKR-Einlagerungsaktion 2022 Kunde "&amp;#REF!</f>
        <v>#REF!</v>
      </c>
      <c r="H177" s="13"/>
      <c r="J177" s="13"/>
    </row>
    <row r="178" spans="1:10" x14ac:dyDescent="0.2">
      <c r="A178" s="1" t="e">
        <f>#REF!</f>
        <v>#REF!</v>
      </c>
      <c r="B178" s="3" t="e">
        <f>#REF!</f>
        <v>#REF!</v>
      </c>
      <c r="C178" s="3" t="s">
        <v>205</v>
      </c>
      <c r="E178" s="3" t="e">
        <f>"WKR-Einlagerungsaktion 2022 Kunde "&amp;#REF!</f>
        <v>#REF!</v>
      </c>
      <c r="H178" s="13"/>
      <c r="J178" s="13"/>
    </row>
    <row r="179" spans="1:10" x14ac:dyDescent="0.2">
      <c r="A179" s="1" t="e">
        <f>#REF!</f>
        <v>#REF!</v>
      </c>
      <c r="B179" s="3" t="e">
        <f>#REF!</f>
        <v>#REF!</v>
      </c>
      <c r="C179" s="3" t="s">
        <v>205</v>
      </c>
      <c r="E179" s="3" t="e">
        <f>"WKR-Einlagerungsaktion 2022 Kunde "&amp;#REF!</f>
        <v>#REF!</v>
      </c>
      <c r="H179" s="13"/>
      <c r="J179" s="13"/>
    </row>
    <row r="180" spans="1:10" x14ac:dyDescent="0.2">
      <c r="A180" s="1" t="e">
        <f>#REF!</f>
        <v>#REF!</v>
      </c>
      <c r="B180" s="3" t="e">
        <f>#REF!</f>
        <v>#REF!</v>
      </c>
      <c r="C180" s="3" t="s">
        <v>205</v>
      </c>
      <c r="E180" s="3" t="e">
        <f>"WKR-Einlagerungsaktion 2022 Kunde "&amp;#REF!</f>
        <v>#REF!</v>
      </c>
      <c r="H180" s="13"/>
      <c r="J180" s="13"/>
    </row>
    <row r="181" spans="1:10" x14ac:dyDescent="0.2">
      <c r="A181" s="1" t="e">
        <f>#REF!</f>
        <v>#REF!</v>
      </c>
      <c r="B181" s="3" t="e">
        <f>#REF!</f>
        <v>#REF!</v>
      </c>
      <c r="C181" s="3" t="s">
        <v>205</v>
      </c>
      <c r="E181" s="3" t="e">
        <f>"WKR-Einlagerungsaktion 2022 Kunde "&amp;#REF!</f>
        <v>#REF!</v>
      </c>
      <c r="H181" s="13"/>
      <c r="J181" s="13"/>
    </row>
    <row r="182" spans="1:10" x14ac:dyDescent="0.2">
      <c r="A182" s="1" t="e">
        <f>#REF!</f>
        <v>#REF!</v>
      </c>
      <c r="B182" s="3" t="e">
        <f>#REF!</f>
        <v>#REF!</v>
      </c>
      <c r="C182" s="3" t="s">
        <v>205</v>
      </c>
      <c r="E182" s="3" t="e">
        <f>"WKR-Einlagerungsaktion 2022 Kunde "&amp;#REF!</f>
        <v>#REF!</v>
      </c>
      <c r="H182" s="13"/>
      <c r="J182" s="13"/>
    </row>
    <row r="183" spans="1:10" x14ac:dyDescent="0.2">
      <c r="A183" s="1" t="e">
        <f>#REF!</f>
        <v>#REF!</v>
      </c>
      <c r="B183" s="3" t="e">
        <f>#REF!</f>
        <v>#REF!</v>
      </c>
      <c r="C183" s="3" t="s">
        <v>205</v>
      </c>
      <c r="E183" s="3" t="e">
        <f>"WKR-Einlagerungsaktion 2022 Kunde "&amp;#REF!</f>
        <v>#REF!</v>
      </c>
      <c r="H183" s="13"/>
      <c r="J183" s="13"/>
    </row>
    <row r="184" spans="1:10" x14ac:dyDescent="0.2">
      <c r="A184" s="1" t="e">
        <f>#REF!</f>
        <v>#REF!</v>
      </c>
      <c r="B184" s="3" t="e">
        <f>#REF!</f>
        <v>#REF!</v>
      </c>
      <c r="C184" s="3" t="s">
        <v>205</v>
      </c>
      <c r="E184" s="3" t="e">
        <f>"WKR-Einlagerungsaktion 2022 Kunde "&amp;#REF!</f>
        <v>#REF!</v>
      </c>
      <c r="H184" s="13"/>
      <c r="J184" s="13"/>
    </row>
    <row r="185" spans="1:10" x14ac:dyDescent="0.2">
      <c r="A185" s="1" t="e">
        <f>#REF!</f>
        <v>#REF!</v>
      </c>
      <c r="B185" s="3" t="e">
        <f>#REF!</f>
        <v>#REF!</v>
      </c>
      <c r="C185" s="3" t="s">
        <v>205</v>
      </c>
      <c r="E185" s="3" t="e">
        <f>"WKR-Einlagerungsaktion 2022 Kunde "&amp;#REF!</f>
        <v>#REF!</v>
      </c>
      <c r="H185" s="13"/>
      <c r="J185" s="13"/>
    </row>
    <row r="186" spans="1:10" x14ac:dyDescent="0.2">
      <c r="A186" s="1" t="e">
        <f>#REF!</f>
        <v>#REF!</v>
      </c>
      <c r="B186" s="3" t="e">
        <f>#REF!</f>
        <v>#REF!</v>
      </c>
      <c r="C186" s="3" t="s">
        <v>205</v>
      </c>
      <c r="E186" s="3" t="e">
        <f>"WKR-Einlagerungsaktion 2022 Kunde "&amp;#REF!</f>
        <v>#REF!</v>
      </c>
      <c r="H186" s="13"/>
      <c r="J186" s="13"/>
    </row>
    <row r="187" spans="1:10" x14ac:dyDescent="0.2">
      <c r="A187" s="1" t="e">
        <f>#REF!</f>
        <v>#REF!</v>
      </c>
      <c r="B187" s="3" t="e">
        <f>#REF!</f>
        <v>#REF!</v>
      </c>
      <c r="C187" s="3" t="s">
        <v>205</v>
      </c>
      <c r="E187" s="3" t="e">
        <f>"WKR-Einlagerungsaktion 2022 Kunde "&amp;#REF!</f>
        <v>#REF!</v>
      </c>
      <c r="H187" s="13"/>
      <c r="J187" s="13"/>
    </row>
    <row r="188" spans="1:10" x14ac:dyDescent="0.2">
      <c r="A188" s="1" t="e">
        <f>#REF!</f>
        <v>#REF!</v>
      </c>
      <c r="B188" s="3" t="e">
        <f>#REF!</f>
        <v>#REF!</v>
      </c>
      <c r="C188" s="3" t="s">
        <v>205</v>
      </c>
      <c r="E188" s="3" t="e">
        <f>"WKR-Einlagerungsaktion 2022 Kunde "&amp;#REF!</f>
        <v>#REF!</v>
      </c>
      <c r="H188" s="13"/>
      <c r="J188" s="13"/>
    </row>
    <row r="189" spans="1:10" x14ac:dyDescent="0.2">
      <c r="A189" s="1" t="e">
        <f>#REF!</f>
        <v>#REF!</v>
      </c>
      <c r="B189" s="3" t="e">
        <f>#REF!</f>
        <v>#REF!</v>
      </c>
      <c r="C189" s="3" t="s">
        <v>205</v>
      </c>
      <c r="E189" s="3" t="e">
        <f>"WKR-Einlagerungsaktion 2022 Kunde "&amp;#REF!</f>
        <v>#REF!</v>
      </c>
      <c r="H189" s="13"/>
      <c r="J189" s="13"/>
    </row>
    <row r="190" spans="1:10" x14ac:dyDescent="0.2">
      <c r="A190" s="1" t="e">
        <f>#REF!</f>
        <v>#REF!</v>
      </c>
      <c r="B190" s="3" t="e">
        <f>#REF!</f>
        <v>#REF!</v>
      </c>
      <c r="C190" s="3" t="s">
        <v>205</v>
      </c>
      <c r="E190" s="3" t="e">
        <f>"WKR-Einlagerungsaktion 2022 Kunde "&amp;#REF!</f>
        <v>#REF!</v>
      </c>
      <c r="H190" s="13"/>
      <c r="J190" s="13"/>
    </row>
    <row r="191" spans="1:10" x14ac:dyDescent="0.2">
      <c r="A191" s="1" t="e">
        <f>#REF!</f>
        <v>#REF!</v>
      </c>
      <c r="B191" s="3" t="e">
        <f>#REF!</f>
        <v>#REF!</v>
      </c>
      <c r="C191" s="3" t="s">
        <v>205</v>
      </c>
      <c r="E191" s="3" t="e">
        <f>"WKR-Einlagerungsaktion 2022 Kunde "&amp;#REF!</f>
        <v>#REF!</v>
      </c>
      <c r="H191" s="13"/>
      <c r="J191" s="13"/>
    </row>
    <row r="192" spans="1:10" x14ac:dyDescent="0.2">
      <c r="A192" s="1" t="e">
        <f>#REF!</f>
        <v>#REF!</v>
      </c>
      <c r="B192" s="3" t="e">
        <f>#REF!</f>
        <v>#REF!</v>
      </c>
      <c r="C192" s="3" t="s">
        <v>205</v>
      </c>
      <c r="E192" s="3" t="e">
        <f>"WKR-Einlagerungsaktion 2022 Kunde "&amp;#REF!</f>
        <v>#REF!</v>
      </c>
      <c r="H192" s="13"/>
      <c r="J192" s="13"/>
    </row>
    <row r="193" spans="1:10" x14ac:dyDescent="0.2">
      <c r="A193" s="1" t="e">
        <f>#REF!</f>
        <v>#REF!</v>
      </c>
      <c r="B193" s="3" t="e">
        <f>#REF!</f>
        <v>#REF!</v>
      </c>
      <c r="C193" s="3" t="s">
        <v>205</v>
      </c>
      <c r="E193" s="3" t="e">
        <f>"WKR-Einlagerungsaktion 2022 Kunde "&amp;#REF!</f>
        <v>#REF!</v>
      </c>
      <c r="H193" s="13"/>
      <c r="J193" s="13"/>
    </row>
    <row r="194" spans="1:10" x14ac:dyDescent="0.2">
      <c r="A194" s="1" t="e">
        <f>#REF!</f>
        <v>#REF!</v>
      </c>
      <c r="B194" s="3" t="e">
        <f>#REF!</f>
        <v>#REF!</v>
      </c>
      <c r="C194" s="3" t="s">
        <v>205</v>
      </c>
      <c r="E194" s="3" t="e">
        <f>"WKR-Einlagerungsaktion 2022 Kunde "&amp;#REF!</f>
        <v>#REF!</v>
      </c>
      <c r="H194" s="13"/>
      <c r="J194" s="13"/>
    </row>
    <row r="195" spans="1:10" x14ac:dyDescent="0.2">
      <c r="A195" s="1" t="e">
        <f>#REF!</f>
        <v>#REF!</v>
      </c>
      <c r="B195" s="3" t="e">
        <f>#REF!</f>
        <v>#REF!</v>
      </c>
      <c r="C195" s="3" t="s">
        <v>205</v>
      </c>
      <c r="E195" s="3" t="e">
        <f>"WKR-Einlagerungsaktion 2022 Kunde "&amp;#REF!</f>
        <v>#REF!</v>
      </c>
      <c r="H195" s="13"/>
      <c r="J195" s="13"/>
    </row>
    <row r="196" spans="1:10" x14ac:dyDescent="0.2">
      <c r="A196" s="1" t="e">
        <f>#REF!</f>
        <v>#REF!</v>
      </c>
      <c r="B196" s="3" t="e">
        <f>#REF!</f>
        <v>#REF!</v>
      </c>
      <c r="C196" s="3" t="s">
        <v>205</v>
      </c>
      <c r="E196" s="3" t="e">
        <f>"WKR-Einlagerungsaktion 2022 Kunde "&amp;#REF!</f>
        <v>#REF!</v>
      </c>
      <c r="H196" s="13"/>
      <c r="J196" s="13"/>
    </row>
    <row r="197" spans="1:10" x14ac:dyDescent="0.2">
      <c r="A197" s="1" t="e">
        <f>#REF!</f>
        <v>#REF!</v>
      </c>
      <c r="B197" s="3" t="e">
        <f>#REF!</f>
        <v>#REF!</v>
      </c>
      <c r="C197" s="3" t="s">
        <v>205</v>
      </c>
      <c r="E197" s="3" t="e">
        <f>"WKR-Einlagerungsaktion 2022 Kunde "&amp;#REF!</f>
        <v>#REF!</v>
      </c>
      <c r="H197" s="13"/>
      <c r="J197" s="13"/>
    </row>
    <row r="198" spans="1:10" x14ac:dyDescent="0.2">
      <c r="A198" s="1" t="e">
        <f>#REF!</f>
        <v>#REF!</v>
      </c>
      <c r="B198" s="3" t="e">
        <f>#REF!</f>
        <v>#REF!</v>
      </c>
      <c r="C198" s="3" t="s">
        <v>205</v>
      </c>
      <c r="E198" s="3" t="e">
        <f>"WKR-Einlagerungsaktion 2022 Kunde "&amp;#REF!</f>
        <v>#REF!</v>
      </c>
      <c r="H198" s="13"/>
      <c r="J198" s="13"/>
    </row>
    <row r="199" spans="1:10" x14ac:dyDescent="0.2">
      <c r="A199" s="1" t="e">
        <f>#REF!</f>
        <v>#REF!</v>
      </c>
      <c r="B199" s="3" t="e">
        <f>#REF!</f>
        <v>#REF!</v>
      </c>
      <c r="C199" s="3" t="s">
        <v>205</v>
      </c>
      <c r="E199" s="3" t="e">
        <f>"WKR-Einlagerungsaktion 2022 Kunde "&amp;#REF!</f>
        <v>#REF!</v>
      </c>
      <c r="H199" s="13"/>
      <c r="J199" s="13"/>
    </row>
    <row r="200" spans="1:10" x14ac:dyDescent="0.2">
      <c r="A200" s="1" t="e">
        <f>#REF!</f>
        <v>#REF!</v>
      </c>
      <c r="B200" s="3" t="e">
        <f>#REF!</f>
        <v>#REF!</v>
      </c>
      <c r="C200" s="3" t="s">
        <v>205</v>
      </c>
      <c r="E200" s="3" t="e">
        <f>"WKR-Einlagerungsaktion 2022 Kunde "&amp;#REF!</f>
        <v>#REF!</v>
      </c>
      <c r="H200" s="13"/>
      <c r="J200" s="13"/>
    </row>
    <row r="201" spans="1:10" x14ac:dyDescent="0.2">
      <c r="A201" s="1" t="e">
        <f>#REF!</f>
        <v>#REF!</v>
      </c>
      <c r="B201" s="3" t="e">
        <f>#REF!</f>
        <v>#REF!</v>
      </c>
      <c r="C201" s="3" t="s">
        <v>205</v>
      </c>
      <c r="E201" s="3" t="e">
        <f>"WKR-Einlagerungsaktion 2022 Kunde "&amp;#REF!</f>
        <v>#REF!</v>
      </c>
      <c r="H201" s="13"/>
      <c r="J201" s="13"/>
    </row>
    <row r="202" spans="1:10" x14ac:dyDescent="0.2">
      <c r="A202" s="1" t="e">
        <f>#REF!</f>
        <v>#REF!</v>
      </c>
      <c r="B202" s="3" t="e">
        <f>#REF!</f>
        <v>#REF!</v>
      </c>
      <c r="C202" s="3" t="s">
        <v>205</v>
      </c>
      <c r="E202" s="3" t="e">
        <f>"WKR-Einlagerungsaktion 2022 Kunde "&amp;#REF!</f>
        <v>#REF!</v>
      </c>
      <c r="H202" s="13"/>
      <c r="J202" s="13"/>
    </row>
    <row r="203" spans="1:10" x14ac:dyDescent="0.2">
      <c r="A203" s="1" t="e">
        <f>#REF!</f>
        <v>#REF!</v>
      </c>
      <c r="B203" s="3" t="e">
        <f>#REF!</f>
        <v>#REF!</v>
      </c>
      <c r="C203" s="3" t="s">
        <v>205</v>
      </c>
      <c r="E203" s="3" t="e">
        <f>"WKR-Einlagerungsaktion 2022 Kunde "&amp;#REF!</f>
        <v>#REF!</v>
      </c>
      <c r="H203" s="13"/>
      <c r="J203" s="13"/>
    </row>
    <row r="204" spans="1:10" x14ac:dyDescent="0.2">
      <c r="A204" s="1" t="e">
        <f>#REF!</f>
        <v>#REF!</v>
      </c>
      <c r="B204" s="3" t="e">
        <f>#REF!</f>
        <v>#REF!</v>
      </c>
      <c r="C204" s="3" t="s">
        <v>205</v>
      </c>
      <c r="E204" s="3" t="e">
        <f>"WKR-Einlagerungsaktion 2022 Kunde "&amp;#REF!</f>
        <v>#REF!</v>
      </c>
      <c r="H204" s="13"/>
      <c r="J204" s="13"/>
    </row>
    <row r="205" spans="1:10" x14ac:dyDescent="0.2">
      <c r="A205" s="1" t="e">
        <f>#REF!</f>
        <v>#REF!</v>
      </c>
      <c r="B205" s="3" t="e">
        <f>#REF!</f>
        <v>#REF!</v>
      </c>
      <c r="C205" s="3" t="s">
        <v>205</v>
      </c>
      <c r="E205" s="3" t="e">
        <f>"WKR-Einlagerungsaktion 2022 Kunde "&amp;#REF!</f>
        <v>#REF!</v>
      </c>
      <c r="H205" s="13"/>
      <c r="J205" s="13"/>
    </row>
    <row r="206" spans="1:10" x14ac:dyDescent="0.2">
      <c r="A206" s="1" t="e">
        <f>#REF!</f>
        <v>#REF!</v>
      </c>
      <c r="B206" s="3" t="e">
        <f>#REF!</f>
        <v>#REF!</v>
      </c>
      <c r="C206" s="3" t="s">
        <v>205</v>
      </c>
      <c r="E206" s="3" t="e">
        <f>"WKR-Einlagerungsaktion 2022 Kunde "&amp;#REF!</f>
        <v>#REF!</v>
      </c>
      <c r="H206" s="13"/>
      <c r="J206" s="13"/>
    </row>
    <row r="207" spans="1:10" x14ac:dyDescent="0.2">
      <c r="A207" s="1" t="e">
        <f>#REF!</f>
        <v>#REF!</v>
      </c>
      <c r="B207" s="3" t="e">
        <f>#REF!</f>
        <v>#REF!</v>
      </c>
      <c r="C207" s="3" t="s">
        <v>205</v>
      </c>
      <c r="E207" s="3" t="e">
        <f>"WKR-Einlagerungsaktion 2022 Kunde "&amp;#REF!</f>
        <v>#REF!</v>
      </c>
      <c r="H207" s="13"/>
      <c r="J207" s="13"/>
    </row>
    <row r="208" spans="1:10" x14ac:dyDescent="0.2">
      <c r="A208" s="1" t="e">
        <f>#REF!</f>
        <v>#REF!</v>
      </c>
      <c r="B208" s="3" t="e">
        <f>#REF!</f>
        <v>#REF!</v>
      </c>
      <c r="C208" s="3" t="s">
        <v>205</v>
      </c>
      <c r="E208" s="3" t="e">
        <f>"WKR-Einlagerungsaktion 2022 Kunde "&amp;#REF!</f>
        <v>#REF!</v>
      </c>
      <c r="H208" s="13"/>
      <c r="J208" s="13"/>
    </row>
    <row r="209" spans="1:10" x14ac:dyDescent="0.2">
      <c r="A209" s="1" t="e">
        <f>#REF!</f>
        <v>#REF!</v>
      </c>
      <c r="B209" s="3" t="e">
        <f>#REF!</f>
        <v>#REF!</v>
      </c>
      <c r="C209" s="3" t="s">
        <v>205</v>
      </c>
      <c r="E209" s="3" t="e">
        <f>"WKR-Einlagerungsaktion 2022 Kunde "&amp;#REF!</f>
        <v>#REF!</v>
      </c>
      <c r="H209" s="13"/>
      <c r="J209" s="13"/>
    </row>
    <row r="210" spans="1:10" x14ac:dyDescent="0.2">
      <c r="A210" s="1" t="e">
        <f>#REF!</f>
        <v>#REF!</v>
      </c>
      <c r="B210" s="3" t="e">
        <f>#REF!</f>
        <v>#REF!</v>
      </c>
      <c r="C210" s="3" t="s">
        <v>205</v>
      </c>
      <c r="E210" s="3" t="e">
        <f>"WKR-Einlagerungsaktion 2022 Kunde "&amp;#REF!</f>
        <v>#REF!</v>
      </c>
      <c r="H210" s="13"/>
      <c r="J210" s="13"/>
    </row>
    <row r="211" spans="1:10" x14ac:dyDescent="0.2">
      <c r="A211" s="1" t="e">
        <f>#REF!</f>
        <v>#REF!</v>
      </c>
      <c r="B211" s="3" t="e">
        <f>#REF!</f>
        <v>#REF!</v>
      </c>
      <c r="C211" s="3" t="s">
        <v>205</v>
      </c>
      <c r="E211" s="3" t="e">
        <f>"WKR-Einlagerungsaktion 2022 Kunde "&amp;#REF!</f>
        <v>#REF!</v>
      </c>
      <c r="H211" s="13"/>
      <c r="J211" s="13"/>
    </row>
    <row r="212" spans="1:10" x14ac:dyDescent="0.2">
      <c r="A212" s="1" t="e">
        <f>#REF!</f>
        <v>#REF!</v>
      </c>
      <c r="B212" s="3" t="e">
        <f>#REF!</f>
        <v>#REF!</v>
      </c>
      <c r="C212" s="3" t="s">
        <v>205</v>
      </c>
      <c r="E212" s="3" t="e">
        <f>"WKR-Einlagerungsaktion 2022 Kunde "&amp;#REF!</f>
        <v>#REF!</v>
      </c>
      <c r="H212" s="13"/>
      <c r="J212" s="13"/>
    </row>
    <row r="213" spans="1:10" x14ac:dyDescent="0.2">
      <c r="A213" s="1" t="e">
        <f>#REF!</f>
        <v>#REF!</v>
      </c>
      <c r="B213" s="3" t="e">
        <f>#REF!</f>
        <v>#REF!</v>
      </c>
      <c r="C213" s="3" t="s">
        <v>205</v>
      </c>
      <c r="E213" s="3" t="e">
        <f>"WKR-Einlagerungsaktion 2022 Kunde "&amp;#REF!</f>
        <v>#REF!</v>
      </c>
      <c r="H213" s="13"/>
      <c r="J213" s="13"/>
    </row>
    <row r="214" spans="1:10" x14ac:dyDescent="0.2">
      <c r="A214" s="1" t="e">
        <f>#REF!</f>
        <v>#REF!</v>
      </c>
      <c r="B214" s="3" t="e">
        <f>#REF!</f>
        <v>#REF!</v>
      </c>
      <c r="C214" s="3" t="s">
        <v>205</v>
      </c>
      <c r="E214" s="3" t="e">
        <f>"WKR-Einlagerungsaktion 2022 Kunde "&amp;#REF!</f>
        <v>#REF!</v>
      </c>
      <c r="H214" s="13"/>
      <c r="J214" s="13"/>
    </row>
    <row r="215" spans="1:10" x14ac:dyDescent="0.2">
      <c r="A215" s="1" t="e">
        <f>#REF!</f>
        <v>#REF!</v>
      </c>
      <c r="B215" s="3" t="e">
        <f>#REF!</f>
        <v>#REF!</v>
      </c>
      <c r="C215" s="3" t="s">
        <v>205</v>
      </c>
      <c r="E215" s="3" t="e">
        <f>"WKR-Einlagerungsaktion 2022 Kunde "&amp;#REF!</f>
        <v>#REF!</v>
      </c>
      <c r="H215" s="13"/>
      <c r="J215" s="13"/>
    </row>
    <row r="216" spans="1:10" x14ac:dyDescent="0.2">
      <c r="A216" s="1" t="e">
        <f>#REF!</f>
        <v>#REF!</v>
      </c>
      <c r="B216" s="3" t="e">
        <f>#REF!</f>
        <v>#REF!</v>
      </c>
      <c r="C216" s="3" t="s">
        <v>205</v>
      </c>
      <c r="E216" s="3" t="e">
        <f>"WKR-Einlagerungsaktion 2022 Kunde "&amp;#REF!</f>
        <v>#REF!</v>
      </c>
      <c r="H216" s="13"/>
      <c r="J216" s="13"/>
    </row>
    <row r="217" spans="1:10" x14ac:dyDescent="0.2">
      <c r="A217" s="1" t="e">
        <f>#REF!</f>
        <v>#REF!</v>
      </c>
      <c r="B217" s="3" t="e">
        <f>#REF!</f>
        <v>#REF!</v>
      </c>
      <c r="C217" s="3" t="s">
        <v>205</v>
      </c>
      <c r="E217" s="3" t="e">
        <f>"WKR-Einlagerungsaktion 2022 Kunde "&amp;#REF!</f>
        <v>#REF!</v>
      </c>
      <c r="H217" s="13"/>
      <c r="J217" s="13"/>
    </row>
    <row r="218" spans="1:10" x14ac:dyDescent="0.2">
      <c r="A218" s="1" t="e">
        <f>#REF!</f>
        <v>#REF!</v>
      </c>
      <c r="B218" s="3" t="e">
        <f>#REF!</f>
        <v>#REF!</v>
      </c>
      <c r="C218" s="3" t="s">
        <v>205</v>
      </c>
      <c r="E218" s="3" t="e">
        <f>"WKR-Einlagerungsaktion 2022 Kunde "&amp;#REF!</f>
        <v>#REF!</v>
      </c>
      <c r="H218" s="13"/>
      <c r="J218" s="13"/>
    </row>
    <row r="219" spans="1:10" x14ac:dyDescent="0.2">
      <c r="A219" s="1" t="e">
        <f>#REF!</f>
        <v>#REF!</v>
      </c>
      <c r="B219" s="3" t="e">
        <f>#REF!</f>
        <v>#REF!</v>
      </c>
      <c r="C219" s="3" t="s">
        <v>205</v>
      </c>
      <c r="E219" s="3" t="e">
        <f>"WKR-Einlagerungsaktion 2022 Kunde "&amp;#REF!</f>
        <v>#REF!</v>
      </c>
      <c r="H219" s="13"/>
      <c r="J219" s="13"/>
    </row>
    <row r="220" spans="1:10" x14ac:dyDescent="0.2">
      <c r="A220" s="1" t="e">
        <f>#REF!</f>
        <v>#REF!</v>
      </c>
      <c r="B220" s="3" t="e">
        <f>#REF!</f>
        <v>#REF!</v>
      </c>
      <c r="C220" s="3" t="s">
        <v>205</v>
      </c>
      <c r="E220" s="3" t="e">
        <f>"WKR-Einlagerungsaktion 2022 Kunde "&amp;#REF!</f>
        <v>#REF!</v>
      </c>
      <c r="H220" s="13"/>
      <c r="J220" s="13"/>
    </row>
    <row r="221" spans="1:10" x14ac:dyDescent="0.2">
      <c r="A221" s="1" t="e">
        <f>#REF!</f>
        <v>#REF!</v>
      </c>
      <c r="B221" s="3" t="e">
        <f>#REF!</f>
        <v>#REF!</v>
      </c>
      <c r="C221" s="3" t="s">
        <v>205</v>
      </c>
      <c r="E221" s="3" t="e">
        <f>"WKR-Einlagerungsaktion 2022 Kunde "&amp;#REF!</f>
        <v>#REF!</v>
      </c>
      <c r="H221" s="13"/>
      <c r="J221" s="13"/>
    </row>
    <row r="222" spans="1:10" x14ac:dyDescent="0.2">
      <c r="A222" s="1" t="e">
        <f>#REF!</f>
        <v>#REF!</v>
      </c>
      <c r="B222" s="3" t="e">
        <f>#REF!</f>
        <v>#REF!</v>
      </c>
      <c r="C222" s="3" t="s">
        <v>205</v>
      </c>
      <c r="E222" s="3" t="e">
        <f>"WKR-Einlagerungsaktion 2022 Kunde "&amp;#REF!</f>
        <v>#REF!</v>
      </c>
      <c r="H222" s="13"/>
      <c r="J222" s="13"/>
    </row>
    <row r="223" spans="1:10" x14ac:dyDescent="0.2">
      <c r="A223" s="1" t="e">
        <f>#REF!</f>
        <v>#REF!</v>
      </c>
      <c r="B223" s="3" t="e">
        <f>#REF!</f>
        <v>#REF!</v>
      </c>
      <c r="C223" s="3" t="s">
        <v>205</v>
      </c>
      <c r="E223" s="3" t="e">
        <f>"WKR-Einlagerungsaktion 2022 Kunde "&amp;#REF!</f>
        <v>#REF!</v>
      </c>
      <c r="H223" s="13"/>
      <c r="J223" s="13"/>
    </row>
    <row r="224" spans="1:10" x14ac:dyDescent="0.2">
      <c r="A224" s="1" t="e">
        <f>#REF!</f>
        <v>#REF!</v>
      </c>
      <c r="B224" s="3" t="e">
        <f>#REF!</f>
        <v>#REF!</v>
      </c>
      <c r="C224" s="3" t="s">
        <v>205</v>
      </c>
      <c r="E224" s="3" t="e">
        <f>"WKR-Einlagerungsaktion 2022 Kunde "&amp;#REF!</f>
        <v>#REF!</v>
      </c>
      <c r="H224" s="13"/>
      <c r="J224" s="13"/>
    </row>
    <row r="225" spans="1:10" x14ac:dyDescent="0.2">
      <c r="A225" s="1" t="e">
        <f>#REF!</f>
        <v>#REF!</v>
      </c>
      <c r="B225" s="3" t="e">
        <f>#REF!</f>
        <v>#REF!</v>
      </c>
      <c r="C225" s="3" t="s">
        <v>205</v>
      </c>
      <c r="E225" s="3" t="e">
        <f>"WKR-Einlagerungsaktion 2022 Kunde "&amp;#REF!</f>
        <v>#REF!</v>
      </c>
      <c r="H225" s="13"/>
      <c r="J225" s="13"/>
    </row>
    <row r="226" spans="1:10" x14ac:dyDescent="0.2">
      <c r="A226" s="1" t="e">
        <f>#REF!</f>
        <v>#REF!</v>
      </c>
      <c r="B226" s="3" t="e">
        <f>#REF!</f>
        <v>#REF!</v>
      </c>
      <c r="C226" s="3" t="s">
        <v>205</v>
      </c>
      <c r="E226" s="3" t="e">
        <f>"WKR-Einlagerungsaktion 2022 Kunde "&amp;#REF!</f>
        <v>#REF!</v>
      </c>
      <c r="H226" s="13"/>
      <c r="J226" s="13"/>
    </row>
    <row r="227" spans="1:10" x14ac:dyDescent="0.2">
      <c r="A227" s="1" t="e">
        <f>#REF!</f>
        <v>#REF!</v>
      </c>
      <c r="B227" s="3" t="e">
        <f>#REF!</f>
        <v>#REF!</v>
      </c>
      <c r="C227" s="3" t="s">
        <v>205</v>
      </c>
      <c r="E227" s="3" t="e">
        <f>"WKR-Einlagerungsaktion 2022 Kunde "&amp;#REF!</f>
        <v>#REF!</v>
      </c>
      <c r="H227" s="13"/>
      <c r="J227" s="13"/>
    </row>
    <row r="228" spans="1:10" x14ac:dyDescent="0.2">
      <c r="A228" s="1" t="e">
        <f>#REF!</f>
        <v>#REF!</v>
      </c>
      <c r="B228" s="3" t="e">
        <f>#REF!</f>
        <v>#REF!</v>
      </c>
      <c r="C228" s="3" t="s">
        <v>205</v>
      </c>
      <c r="E228" s="3" t="e">
        <f>"WKR-Einlagerungsaktion 2022 Kunde "&amp;#REF!</f>
        <v>#REF!</v>
      </c>
      <c r="H228" s="13"/>
      <c r="J228" s="13"/>
    </row>
    <row r="229" spans="1:10" x14ac:dyDescent="0.2">
      <c r="A229" s="1" t="e">
        <f>#REF!</f>
        <v>#REF!</v>
      </c>
      <c r="B229" s="3" t="e">
        <f>#REF!</f>
        <v>#REF!</v>
      </c>
      <c r="C229" s="3" t="s">
        <v>205</v>
      </c>
      <c r="E229" s="3" t="e">
        <f>"WKR-Einlagerungsaktion 2022 Kunde "&amp;#REF!</f>
        <v>#REF!</v>
      </c>
      <c r="H229" s="13"/>
      <c r="J229" s="13"/>
    </row>
    <row r="230" spans="1:10" x14ac:dyDescent="0.2">
      <c r="A230" s="1" t="e">
        <f>#REF!</f>
        <v>#REF!</v>
      </c>
      <c r="B230" s="3" t="e">
        <f>#REF!</f>
        <v>#REF!</v>
      </c>
      <c r="C230" s="3" t="s">
        <v>205</v>
      </c>
      <c r="E230" s="3" t="e">
        <f>"WKR-Einlagerungsaktion 2022 Kunde "&amp;#REF!</f>
        <v>#REF!</v>
      </c>
      <c r="H230" s="13"/>
      <c r="J230" s="13"/>
    </row>
    <row r="231" spans="1:10" x14ac:dyDescent="0.2">
      <c r="A231" s="1" t="e">
        <f>#REF!</f>
        <v>#REF!</v>
      </c>
      <c r="B231" s="3" t="e">
        <f>#REF!</f>
        <v>#REF!</v>
      </c>
      <c r="C231" s="3" t="s">
        <v>205</v>
      </c>
      <c r="E231" s="3" t="e">
        <f>"WKR-Einlagerungsaktion 2022 Kunde "&amp;#REF!</f>
        <v>#REF!</v>
      </c>
      <c r="H231" s="13"/>
      <c r="J231" s="13"/>
    </row>
    <row r="232" spans="1:10" x14ac:dyDescent="0.2">
      <c r="A232" s="1" t="e">
        <f>#REF!</f>
        <v>#REF!</v>
      </c>
      <c r="B232" s="3" t="e">
        <f>#REF!</f>
        <v>#REF!</v>
      </c>
      <c r="C232" s="3" t="s">
        <v>205</v>
      </c>
      <c r="E232" s="3" t="e">
        <f>"WKR-Einlagerungsaktion 2022 Kunde "&amp;#REF!</f>
        <v>#REF!</v>
      </c>
      <c r="H232" s="13"/>
      <c r="J232" s="13"/>
    </row>
    <row r="233" spans="1:10" x14ac:dyDescent="0.2">
      <c r="A233" s="1" t="e">
        <f>#REF!</f>
        <v>#REF!</v>
      </c>
      <c r="B233" s="3" t="e">
        <f>#REF!</f>
        <v>#REF!</v>
      </c>
      <c r="C233" s="3" t="s">
        <v>205</v>
      </c>
      <c r="E233" s="3" t="e">
        <f>"WKR-Einlagerungsaktion 2022 Kunde "&amp;#REF!</f>
        <v>#REF!</v>
      </c>
      <c r="H233" s="13"/>
      <c r="J233" s="13"/>
    </row>
    <row r="234" spans="1:10" x14ac:dyDescent="0.2">
      <c r="A234" s="1" t="e">
        <f>#REF!</f>
        <v>#REF!</v>
      </c>
      <c r="B234" s="3" t="e">
        <f>#REF!</f>
        <v>#REF!</v>
      </c>
      <c r="C234" s="3" t="s">
        <v>205</v>
      </c>
      <c r="E234" s="3" t="e">
        <f>"WKR-Einlagerungsaktion 2022 Kunde "&amp;#REF!</f>
        <v>#REF!</v>
      </c>
      <c r="H234" s="13"/>
      <c r="J234" s="13"/>
    </row>
    <row r="235" spans="1:10" x14ac:dyDescent="0.2">
      <c r="A235" s="1" t="e">
        <f>#REF!</f>
        <v>#REF!</v>
      </c>
      <c r="B235" s="3" t="e">
        <f>#REF!</f>
        <v>#REF!</v>
      </c>
      <c r="C235" s="3" t="s">
        <v>205</v>
      </c>
      <c r="E235" s="3" t="e">
        <f>"WKR-Einlagerungsaktion 2022 Kunde "&amp;#REF!</f>
        <v>#REF!</v>
      </c>
      <c r="H235" s="13"/>
      <c r="J235" s="13"/>
    </row>
    <row r="236" spans="1:10" x14ac:dyDescent="0.2">
      <c r="A236" s="1" t="e">
        <f>#REF!</f>
        <v>#REF!</v>
      </c>
      <c r="B236" s="3" t="e">
        <f>#REF!</f>
        <v>#REF!</v>
      </c>
      <c r="C236" s="3" t="s">
        <v>205</v>
      </c>
      <c r="E236" s="3" t="e">
        <f>"WKR-Einlagerungsaktion 2022 Kunde "&amp;#REF!</f>
        <v>#REF!</v>
      </c>
      <c r="H236" s="13"/>
      <c r="J236" s="13"/>
    </row>
    <row r="237" spans="1:10" x14ac:dyDescent="0.2">
      <c r="A237" s="1" t="e">
        <f>#REF!</f>
        <v>#REF!</v>
      </c>
      <c r="B237" s="3" t="e">
        <f>#REF!</f>
        <v>#REF!</v>
      </c>
      <c r="C237" s="3" t="s">
        <v>205</v>
      </c>
      <c r="E237" s="3" t="e">
        <f>"WKR-Einlagerungsaktion 2022 Kunde "&amp;#REF!</f>
        <v>#REF!</v>
      </c>
      <c r="H237" s="13"/>
      <c r="J237" s="13"/>
    </row>
    <row r="238" spans="1:10" x14ac:dyDescent="0.2">
      <c r="A238" s="1" t="e">
        <f>#REF!</f>
        <v>#REF!</v>
      </c>
      <c r="B238" s="3" t="e">
        <f>#REF!</f>
        <v>#REF!</v>
      </c>
      <c r="C238" s="3" t="s">
        <v>205</v>
      </c>
      <c r="E238" s="3" t="e">
        <f>"WKR-Einlagerungsaktion 2022 Kunde "&amp;#REF!</f>
        <v>#REF!</v>
      </c>
      <c r="H238" s="13"/>
      <c r="J238" s="13"/>
    </row>
    <row r="239" spans="1:10" x14ac:dyDescent="0.2">
      <c r="A239" s="1" t="e">
        <f>#REF!</f>
        <v>#REF!</v>
      </c>
      <c r="B239" s="3" t="e">
        <f>#REF!</f>
        <v>#REF!</v>
      </c>
      <c r="C239" s="3" t="s">
        <v>205</v>
      </c>
      <c r="E239" s="3" t="e">
        <f>"WKR-Einlagerungsaktion 2022 Kunde "&amp;#REF!</f>
        <v>#REF!</v>
      </c>
      <c r="H239" s="13"/>
      <c r="J239" s="13"/>
    </row>
    <row r="240" spans="1:10" x14ac:dyDescent="0.2">
      <c r="A240" s="1" t="e">
        <f>#REF!</f>
        <v>#REF!</v>
      </c>
      <c r="B240" s="3" t="e">
        <f>#REF!</f>
        <v>#REF!</v>
      </c>
      <c r="C240" s="3" t="s">
        <v>205</v>
      </c>
      <c r="E240" s="3" t="e">
        <f>"WKR-Einlagerungsaktion 2022 Kunde "&amp;#REF!</f>
        <v>#REF!</v>
      </c>
      <c r="H240" s="13"/>
      <c r="J240" s="13"/>
    </row>
    <row r="241" spans="1:10" x14ac:dyDescent="0.2">
      <c r="A241" s="1" t="e">
        <f>#REF!</f>
        <v>#REF!</v>
      </c>
      <c r="B241" s="3" t="e">
        <f>#REF!</f>
        <v>#REF!</v>
      </c>
      <c r="C241" s="3" t="s">
        <v>205</v>
      </c>
      <c r="E241" s="3" t="e">
        <f>"WKR-Einlagerungsaktion 2022 Kunde "&amp;#REF!</f>
        <v>#REF!</v>
      </c>
      <c r="H241" s="13"/>
      <c r="J241" s="13"/>
    </row>
    <row r="242" spans="1:10" x14ac:dyDescent="0.2">
      <c r="A242" s="1" t="e">
        <f>#REF!</f>
        <v>#REF!</v>
      </c>
      <c r="B242" s="3" t="e">
        <f>#REF!</f>
        <v>#REF!</v>
      </c>
      <c r="C242" s="3" t="s">
        <v>205</v>
      </c>
      <c r="E242" s="3" t="e">
        <f>"WKR-Einlagerungsaktion 2022 Kunde "&amp;#REF!</f>
        <v>#REF!</v>
      </c>
      <c r="H242" s="13"/>
      <c r="J242" s="13"/>
    </row>
    <row r="243" spans="1:10" x14ac:dyDescent="0.2">
      <c r="A243" s="1" t="e">
        <f>#REF!</f>
        <v>#REF!</v>
      </c>
      <c r="B243" s="3" t="e">
        <f>#REF!</f>
        <v>#REF!</v>
      </c>
      <c r="C243" s="3" t="s">
        <v>205</v>
      </c>
      <c r="E243" s="3" t="e">
        <f>"WKR-Einlagerungsaktion 2022 Kunde "&amp;#REF!</f>
        <v>#REF!</v>
      </c>
      <c r="H243" s="13"/>
      <c r="J243" s="13"/>
    </row>
    <row r="244" spans="1:10" x14ac:dyDescent="0.2">
      <c r="A244" s="1" t="e">
        <f>#REF!</f>
        <v>#REF!</v>
      </c>
      <c r="B244" s="3" t="e">
        <f>#REF!</f>
        <v>#REF!</v>
      </c>
      <c r="C244" s="3" t="s">
        <v>205</v>
      </c>
      <c r="E244" s="3" t="e">
        <f>"WKR-Einlagerungsaktion 2022 Kunde "&amp;#REF!</f>
        <v>#REF!</v>
      </c>
      <c r="H244" s="13"/>
      <c r="J244" s="13"/>
    </row>
    <row r="245" spans="1:10" x14ac:dyDescent="0.2">
      <c r="A245" s="1" t="e">
        <f>#REF!</f>
        <v>#REF!</v>
      </c>
      <c r="B245" s="3" t="e">
        <f>#REF!</f>
        <v>#REF!</v>
      </c>
      <c r="C245" s="3" t="s">
        <v>205</v>
      </c>
      <c r="E245" s="3" t="e">
        <f>"WKR-Einlagerungsaktion 2022 Kunde "&amp;#REF!</f>
        <v>#REF!</v>
      </c>
      <c r="H245" s="13"/>
      <c r="J245" s="13"/>
    </row>
    <row r="246" spans="1:10" x14ac:dyDescent="0.2">
      <c r="A246" s="1" t="e">
        <f>#REF!</f>
        <v>#REF!</v>
      </c>
      <c r="B246" s="3" t="e">
        <f>#REF!</f>
        <v>#REF!</v>
      </c>
      <c r="C246" s="3" t="s">
        <v>205</v>
      </c>
      <c r="E246" s="3" t="e">
        <f>"WKR-Einlagerungsaktion 2022 Kunde "&amp;#REF!</f>
        <v>#REF!</v>
      </c>
      <c r="H246" s="13"/>
      <c r="J246" s="13"/>
    </row>
    <row r="247" spans="1:10" x14ac:dyDescent="0.2">
      <c r="A247" s="1" t="e">
        <f>#REF!</f>
        <v>#REF!</v>
      </c>
      <c r="B247" s="3" t="e">
        <f>#REF!</f>
        <v>#REF!</v>
      </c>
      <c r="C247" s="3" t="s">
        <v>205</v>
      </c>
      <c r="E247" s="3" t="e">
        <f>"WKR-Einlagerungsaktion 2022 Kunde "&amp;#REF!</f>
        <v>#REF!</v>
      </c>
      <c r="H247" s="13"/>
      <c r="J247" s="13"/>
    </row>
    <row r="248" spans="1:10" x14ac:dyDescent="0.2">
      <c r="A248" s="1" t="e">
        <f>#REF!</f>
        <v>#REF!</v>
      </c>
      <c r="B248" s="3" t="e">
        <f>#REF!</f>
        <v>#REF!</v>
      </c>
      <c r="C248" s="3" t="s">
        <v>205</v>
      </c>
      <c r="E248" s="3" t="e">
        <f>"WKR-Einlagerungsaktion 2022 Kunde "&amp;#REF!</f>
        <v>#REF!</v>
      </c>
      <c r="H248" s="13"/>
      <c r="J248" s="13"/>
    </row>
    <row r="249" spans="1:10" x14ac:dyDescent="0.2">
      <c r="A249" s="1" t="e">
        <f>#REF!</f>
        <v>#REF!</v>
      </c>
      <c r="B249" s="3" t="e">
        <f>#REF!</f>
        <v>#REF!</v>
      </c>
      <c r="C249" s="3" t="s">
        <v>205</v>
      </c>
      <c r="E249" s="3" t="e">
        <f>"WKR-Einlagerungsaktion 2022 Kunde "&amp;#REF!</f>
        <v>#REF!</v>
      </c>
      <c r="H249" s="13"/>
      <c r="J249" s="13"/>
    </row>
    <row r="250" spans="1:10" x14ac:dyDescent="0.2">
      <c r="A250" s="1" t="e">
        <f>#REF!</f>
        <v>#REF!</v>
      </c>
      <c r="B250" s="3" t="e">
        <f>#REF!</f>
        <v>#REF!</v>
      </c>
      <c r="C250" s="3" t="s">
        <v>205</v>
      </c>
      <c r="E250" s="3" t="e">
        <f>"WKR-Einlagerungsaktion 2022 Kunde "&amp;#REF!</f>
        <v>#REF!</v>
      </c>
      <c r="H250" s="13"/>
      <c r="J250" s="13"/>
    </row>
    <row r="251" spans="1:10" x14ac:dyDescent="0.2">
      <c r="A251" s="1" t="e">
        <f>#REF!</f>
        <v>#REF!</v>
      </c>
      <c r="B251" s="3" t="e">
        <f>#REF!</f>
        <v>#REF!</v>
      </c>
      <c r="C251" s="3" t="s">
        <v>205</v>
      </c>
      <c r="E251" s="3" t="e">
        <f>"WKR-Einlagerungsaktion 2022 Kunde "&amp;#REF!</f>
        <v>#REF!</v>
      </c>
      <c r="H251" s="13"/>
      <c r="J251" s="13"/>
    </row>
    <row r="252" spans="1:10" x14ac:dyDescent="0.2">
      <c r="A252" s="1" t="e">
        <f>#REF!</f>
        <v>#REF!</v>
      </c>
      <c r="B252" s="3" t="e">
        <f>#REF!</f>
        <v>#REF!</v>
      </c>
      <c r="C252" s="3" t="s">
        <v>205</v>
      </c>
      <c r="E252" s="3" t="e">
        <f>"WKR-Einlagerungsaktion 2022 Kunde "&amp;#REF!</f>
        <v>#REF!</v>
      </c>
      <c r="H252" s="13"/>
      <c r="J252" s="13"/>
    </row>
    <row r="253" spans="1:10" x14ac:dyDescent="0.2">
      <c r="A253" s="1" t="e">
        <f>#REF!</f>
        <v>#REF!</v>
      </c>
      <c r="B253" s="3" t="e">
        <f>#REF!</f>
        <v>#REF!</v>
      </c>
      <c r="C253" s="3" t="s">
        <v>205</v>
      </c>
      <c r="E253" s="3" t="e">
        <f>"WKR-Einlagerungsaktion 2022 Kunde "&amp;#REF!</f>
        <v>#REF!</v>
      </c>
      <c r="H253" s="13"/>
      <c r="J253" s="13"/>
    </row>
    <row r="254" spans="1:10" x14ac:dyDescent="0.2">
      <c r="A254" s="1" t="e">
        <f>#REF!</f>
        <v>#REF!</v>
      </c>
      <c r="B254" s="3" t="e">
        <f>#REF!</f>
        <v>#REF!</v>
      </c>
      <c r="C254" s="3" t="s">
        <v>205</v>
      </c>
      <c r="E254" s="3" t="e">
        <f>"WKR-Einlagerungsaktion 2022 Kunde "&amp;#REF!</f>
        <v>#REF!</v>
      </c>
      <c r="H254" s="13"/>
      <c r="J254" s="13"/>
    </row>
    <row r="255" spans="1:10" x14ac:dyDescent="0.2">
      <c r="A255" s="1" t="e">
        <f>#REF!</f>
        <v>#REF!</v>
      </c>
      <c r="B255" s="3" t="e">
        <f>#REF!</f>
        <v>#REF!</v>
      </c>
      <c r="C255" s="3" t="s">
        <v>205</v>
      </c>
      <c r="E255" s="3" t="e">
        <f>"WKR-Einlagerungsaktion 2022 Kunde "&amp;#REF!</f>
        <v>#REF!</v>
      </c>
      <c r="H255" s="13"/>
      <c r="J255" s="13"/>
    </row>
    <row r="256" spans="1:10" x14ac:dyDescent="0.2">
      <c r="A256" s="1" t="e">
        <f>#REF!</f>
        <v>#REF!</v>
      </c>
      <c r="B256" s="3" t="e">
        <f>#REF!</f>
        <v>#REF!</v>
      </c>
      <c r="C256" s="3" t="s">
        <v>205</v>
      </c>
      <c r="E256" s="3" t="e">
        <f>"WKR-Einlagerungsaktion 2022 Kunde "&amp;#REF!</f>
        <v>#REF!</v>
      </c>
      <c r="H256" s="13"/>
      <c r="J256" s="13"/>
    </row>
    <row r="257" spans="1:10" x14ac:dyDescent="0.2">
      <c r="A257" s="1" t="e">
        <f>#REF!</f>
        <v>#REF!</v>
      </c>
      <c r="B257" s="3" t="e">
        <f>#REF!</f>
        <v>#REF!</v>
      </c>
      <c r="C257" s="3" t="s">
        <v>205</v>
      </c>
      <c r="E257" s="3" t="e">
        <f>"WKR-Einlagerungsaktion 2022 Kunde "&amp;#REF!</f>
        <v>#REF!</v>
      </c>
      <c r="H257" s="13"/>
      <c r="J257" s="13"/>
    </row>
    <row r="258" spans="1:10" x14ac:dyDescent="0.2">
      <c r="A258" s="1" t="e">
        <f>#REF!</f>
        <v>#REF!</v>
      </c>
      <c r="B258" s="3" t="e">
        <f>#REF!</f>
        <v>#REF!</v>
      </c>
      <c r="C258" s="3" t="s">
        <v>205</v>
      </c>
      <c r="E258" s="3" t="e">
        <f>"WKR-Einlagerungsaktion 2022 Kunde "&amp;#REF!</f>
        <v>#REF!</v>
      </c>
      <c r="H258" s="13"/>
      <c r="J258" s="13"/>
    </row>
    <row r="259" spans="1:10" x14ac:dyDescent="0.2">
      <c r="A259" s="1" t="e">
        <f>#REF!</f>
        <v>#REF!</v>
      </c>
      <c r="B259" s="3" t="e">
        <f>#REF!</f>
        <v>#REF!</v>
      </c>
      <c r="C259" s="3" t="s">
        <v>205</v>
      </c>
      <c r="E259" s="3" t="e">
        <f>"WKR-Einlagerungsaktion 2022 Kunde "&amp;#REF!</f>
        <v>#REF!</v>
      </c>
      <c r="H259" s="13"/>
      <c r="J259" s="13"/>
    </row>
    <row r="260" spans="1:10" x14ac:dyDescent="0.2">
      <c r="A260" s="1" t="e">
        <f>#REF!</f>
        <v>#REF!</v>
      </c>
      <c r="B260" s="3" t="e">
        <f>#REF!</f>
        <v>#REF!</v>
      </c>
      <c r="C260" s="3" t="s">
        <v>205</v>
      </c>
      <c r="E260" s="3" t="e">
        <f>"WKR-Einlagerungsaktion 2022 Kunde "&amp;#REF!</f>
        <v>#REF!</v>
      </c>
      <c r="H260" s="13"/>
      <c r="J260" s="13"/>
    </row>
    <row r="261" spans="1:10" x14ac:dyDescent="0.2">
      <c r="A261" s="1" t="e">
        <f>#REF!</f>
        <v>#REF!</v>
      </c>
      <c r="B261" s="3" t="e">
        <f>#REF!</f>
        <v>#REF!</v>
      </c>
      <c r="C261" s="3" t="s">
        <v>205</v>
      </c>
      <c r="E261" s="3" t="e">
        <f>"WKR-Einlagerungsaktion 2022 Kunde "&amp;#REF!</f>
        <v>#REF!</v>
      </c>
      <c r="H261" s="13"/>
      <c r="J261" s="13"/>
    </row>
    <row r="262" spans="1:10" x14ac:dyDescent="0.2">
      <c r="A262" s="1" t="e">
        <f>#REF!</f>
        <v>#REF!</v>
      </c>
      <c r="B262" s="3" t="e">
        <f>#REF!</f>
        <v>#REF!</v>
      </c>
      <c r="C262" s="3" t="s">
        <v>205</v>
      </c>
      <c r="E262" s="3" t="e">
        <f>"WKR-Einlagerungsaktion 2022 Kunde "&amp;#REF!</f>
        <v>#REF!</v>
      </c>
      <c r="H262" s="13"/>
      <c r="J262" s="13"/>
    </row>
    <row r="263" spans="1:10" x14ac:dyDescent="0.2">
      <c r="A263" s="1" t="e">
        <f>#REF!</f>
        <v>#REF!</v>
      </c>
      <c r="B263" s="3" t="e">
        <f>#REF!</f>
        <v>#REF!</v>
      </c>
      <c r="C263" s="3" t="s">
        <v>205</v>
      </c>
      <c r="E263" s="3" t="e">
        <f>"WKR-Einlagerungsaktion 2022 Kunde "&amp;#REF!</f>
        <v>#REF!</v>
      </c>
      <c r="H263" s="13"/>
      <c r="J263" s="13"/>
    </row>
    <row r="264" spans="1:10" x14ac:dyDescent="0.2">
      <c r="A264" s="1" t="e">
        <f>#REF!</f>
        <v>#REF!</v>
      </c>
      <c r="B264" s="3" t="e">
        <f>#REF!</f>
        <v>#REF!</v>
      </c>
      <c r="C264" s="3" t="s">
        <v>205</v>
      </c>
      <c r="E264" s="3" t="e">
        <f>"WKR-Einlagerungsaktion 2022 Kunde "&amp;#REF!</f>
        <v>#REF!</v>
      </c>
      <c r="H264" s="13"/>
      <c r="J264" s="13"/>
    </row>
    <row r="265" spans="1:10" x14ac:dyDescent="0.2">
      <c r="A265" s="1" t="e">
        <f>#REF!</f>
        <v>#REF!</v>
      </c>
      <c r="B265" s="3" t="e">
        <f>#REF!</f>
        <v>#REF!</v>
      </c>
      <c r="C265" s="3" t="s">
        <v>205</v>
      </c>
      <c r="E265" s="3" t="e">
        <f>"WKR-Einlagerungsaktion 2022 Kunde "&amp;#REF!</f>
        <v>#REF!</v>
      </c>
      <c r="H265" s="13"/>
      <c r="J265" s="13"/>
    </row>
    <row r="266" spans="1:10" x14ac:dyDescent="0.2">
      <c r="A266" s="1" t="e">
        <f>#REF!</f>
        <v>#REF!</v>
      </c>
      <c r="B266" s="3" t="e">
        <f>#REF!</f>
        <v>#REF!</v>
      </c>
      <c r="C266" s="3" t="s">
        <v>205</v>
      </c>
      <c r="E266" s="3" t="e">
        <f>"WKR-Einlagerungsaktion 2022 Kunde "&amp;#REF!</f>
        <v>#REF!</v>
      </c>
      <c r="H266" s="13"/>
      <c r="J266" s="13"/>
    </row>
    <row r="267" spans="1:10" x14ac:dyDescent="0.2">
      <c r="A267" s="1" t="e">
        <f>#REF!</f>
        <v>#REF!</v>
      </c>
      <c r="B267" s="3" t="e">
        <f>#REF!</f>
        <v>#REF!</v>
      </c>
      <c r="C267" s="3" t="s">
        <v>205</v>
      </c>
      <c r="E267" s="3" t="e">
        <f>"WKR-Einlagerungsaktion 2022 Kunde "&amp;#REF!</f>
        <v>#REF!</v>
      </c>
      <c r="H267" s="13"/>
      <c r="J267" s="13"/>
    </row>
    <row r="268" spans="1:10" x14ac:dyDescent="0.2">
      <c r="A268" s="1" t="e">
        <f>#REF!</f>
        <v>#REF!</v>
      </c>
      <c r="B268" s="3" t="e">
        <f>#REF!</f>
        <v>#REF!</v>
      </c>
      <c r="C268" s="3" t="s">
        <v>205</v>
      </c>
      <c r="E268" s="3" t="e">
        <f>"WKR-Einlagerungsaktion 2022 Kunde "&amp;#REF!</f>
        <v>#REF!</v>
      </c>
      <c r="H268" s="13"/>
      <c r="J268" s="13"/>
    </row>
    <row r="269" spans="1:10" x14ac:dyDescent="0.2">
      <c r="A269" s="1" t="e">
        <f>#REF!</f>
        <v>#REF!</v>
      </c>
      <c r="B269" s="3" t="e">
        <f>#REF!</f>
        <v>#REF!</v>
      </c>
      <c r="C269" s="3" t="s">
        <v>205</v>
      </c>
      <c r="E269" s="3" t="e">
        <f>"WKR-Einlagerungsaktion 2022 Kunde "&amp;#REF!</f>
        <v>#REF!</v>
      </c>
      <c r="H269" s="13"/>
      <c r="J269" s="13"/>
    </row>
    <row r="270" spans="1:10" x14ac:dyDescent="0.2">
      <c r="A270" s="1" t="e">
        <f>#REF!</f>
        <v>#REF!</v>
      </c>
      <c r="B270" s="3" t="e">
        <f>#REF!</f>
        <v>#REF!</v>
      </c>
      <c r="C270" s="3" t="s">
        <v>205</v>
      </c>
      <c r="E270" s="3" t="e">
        <f>"WKR-Einlagerungsaktion 2022 Kunde "&amp;#REF!</f>
        <v>#REF!</v>
      </c>
      <c r="H270" s="13"/>
      <c r="J270" s="13"/>
    </row>
    <row r="271" spans="1:10" x14ac:dyDescent="0.2">
      <c r="A271" s="1" t="e">
        <f>#REF!</f>
        <v>#REF!</v>
      </c>
      <c r="B271" s="3" t="e">
        <f>#REF!</f>
        <v>#REF!</v>
      </c>
      <c r="C271" s="3" t="s">
        <v>205</v>
      </c>
      <c r="E271" s="3" t="e">
        <f>"WKR-Einlagerungsaktion 2022 Kunde "&amp;#REF!</f>
        <v>#REF!</v>
      </c>
      <c r="H271" s="13"/>
      <c r="J271" s="13"/>
    </row>
    <row r="272" spans="1:10" x14ac:dyDescent="0.2">
      <c r="A272" s="1" t="e">
        <f>#REF!</f>
        <v>#REF!</v>
      </c>
      <c r="B272" s="3" t="e">
        <f>#REF!</f>
        <v>#REF!</v>
      </c>
      <c r="C272" s="3" t="s">
        <v>205</v>
      </c>
      <c r="E272" s="3" t="e">
        <f>"WKR-Einlagerungsaktion 2022 Kunde "&amp;#REF!</f>
        <v>#REF!</v>
      </c>
      <c r="H272" s="13"/>
      <c r="J272" s="13"/>
    </row>
    <row r="273" spans="1:10" x14ac:dyDescent="0.2">
      <c r="A273" s="1" t="e">
        <f>#REF!</f>
        <v>#REF!</v>
      </c>
      <c r="B273" s="3" t="e">
        <f>#REF!</f>
        <v>#REF!</v>
      </c>
      <c r="C273" s="3" t="s">
        <v>205</v>
      </c>
      <c r="E273" s="3" t="e">
        <f>"WKR-Einlagerungsaktion 2022 Kunde "&amp;#REF!</f>
        <v>#REF!</v>
      </c>
      <c r="H273" s="13"/>
      <c r="J273" s="13"/>
    </row>
    <row r="274" spans="1:10" x14ac:dyDescent="0.2">
      <c r="A274" s="1" t="e">
        <f>#REF!</f>
        <v>#REF!</v>
      </c>
      <c r="B274" s="3" t="e">
        <f>#REF!</f>
        <v>#REF!</v>
      </c>
      <c r="C274" s="3" t="s">
        <v>205</v>
      </c>
      <c r="E274" s="3" t="e">
        <f>"WKR-Einlagerungsaktion 2022 Kunde "&amp;#REF!</f>
        <v>#REF!</v>
      </c>
      <c r="H274" s="13"/>
    </row>
    <row r="275" spans="1:10" x14ac:dyDescent="0.2">
      <c r="A275" s="1" t="e">
        <f>#REF!</f>
        <v>#REF!</v>
      </c>
      <c r="B275" s="3" t="e">
        <f>#REF!</f>
        <v>#REF!</v>
      </c>
      <c r="C275" s="3" t="s">
        <v>205</v>
      </c>
      <c r="E275" s="3" t="e">
        <f>"WKR-Einlagerungsaktion 2022 Kunde "&amp;#REF!</f>
        <v>#REF!</v>
      </c>
      <c r="H275" s="13"/>
    </row>
    <row r="276" spans="1:10" x14ac:dyDescent="0.2">
      <c r="A276" s="1" t="e">
        <f>#REF!</f>
        <v>#REF!</v>
      </c>
      <c r="B276" s="3" t="e">
        <f>#REF!</f>
        <v>#REF!</v>
      </c>
      <c r="C276" s="3" t="s">
        <v>205</v>
      </c>
      <c r="E276" s="3" t="e">
        <f>"WKR-Einlagerungsaktion 2022 Kunde "&amp;#REF!</f>
        <v>#REF!</v>
      </c>
      <c r="H276" s="13"/>
    </row>
    <row r="277" spans="1:10" x14ac:dyDescent="0.2">
      <c r="A277" s="1" t="e">
        <f>#REF!</f>
        <v>#REF!</v>
      </c>
      <c r="B277" s="3" t="e">
        <f>#REF!</f>
        <v>#REF!</v>
      </c>
      <c r="C277" s="3" t="s">
        <v>205</v>
      </c>
      <c r="E277" s="3" t="e">
        <f>"WKR-Einlagerungsaktion 2022 Kunde "&amp;#REF!</f>
        <v>#REF!</v>
      </c>
      <c r="H277" s="13"/>
    </row>
    <row r="278" spans="1:10" x14ac:dyDescent="0.2">
      <c r="A278" s="1" t="e">
        <f>#REF!</f>
        <v>#REF!</v>
      </c>
      <c r="B278" s="3" t="e">
        <f>#REF!</f>
        <v>#REF!</v>
      </c>
      <c r="C278" s="3" t="s">
        <v>205</v>
      </c>
      <c r="E278" s="3" t="e">
        <f>"WKR-Einlagerungsaktion 2022 Kunde "&amp;#REF!</f>
        <v>#REF!</v>
      </c>
      <c r="H278" s="13"/>
    </row>
    <row r="279" spans="1:10" x14ac:dyDescent="0.2">
      <c r="A279" s="1" t="e">
        <f>#REF!</f>
        <v>#REF!</v>
      </c>
      <c r="B279" s="3" t="e">
        <f>#REF!</f>
        <v>#REF!</v>
      </c>
      <c r="C279" s="3" t="s">
        <v>205</v>
      </c>
      <c r="E279" s="3" t="e">
        <f>"WKR-Einlagerungsaktion 2022 Kunde "&amp;#REF!</f>
        <v>#REF!</v>
      </c>
      <c r="H279" s="13"/>
    </row>
    <row r="280" spans="1:10" x14ac:dyDescent="0.2">
      <c r="A280" s="1" t="e">
        <f>#REF!</f>
        <v>#REF!</v>
      </c>
      <c r="B280" s="3" t="e">
        <f>#REF!</f>
        <v>#REF!</v>
      </c>
      <c r="C280" s="3" t="s">
        <v>205</v>
      </c>
      <c r="E280" s="3" t="e">
        <f>"WKR-Einlagerungsaktion 2022 Kunde "&amp;#REF!</f>
        <v>#REF!</v>
      </c>
      <c r="H280" s="13"/>
    </row>
    <row r="281" spans="1:10" x14ac:dyDescent="0.2">
      <c r="A281" s="1" t="e">
        <f>#REF!</f>
        <v>#REF!</v>
      </c>
      <c r="B281" s="3" t="e">
        <f>#REF!</f>
        <v>#REF!</v>
      </c>
      <c r="C281" s="3" t="s">
        <v>205</v>
      </c>
      <c r="E281" s="3" t="e">
        <f>"WKR-Einlagerungsaktion 2022 Kunde "&amp;#REF!</f>
        <v>#REF!</v>
      </c>
      <c r="H281" s="13"/>
    </row>
    <row r="282" spans="1:10" x14ac:dyDescent="0.2">
      <c r="A282" s="1" t="e">
        <f>#REF!</f>
        <v>#REF!</v>
      </c>
      <c r="B282" s="3" t="e">
        <f>#REF!</f>
        <v>#REF!</v>
      </c>
      <c r="C282" s="3" t="s">
        <v>205</v>
      </c>
      <c r="E282" s="3" t="e">
        <f>"WKR-Einlagerungsaktion 2022 Kunde "&amp;#REF!</f>
        <v>#REF!</v>
      </c>
      <c r="H282" s="13"/>
    </row>
    <row r="283" spans="1:10" x14ac:dyDescent="0.2">
      <c r="A283" s="1" t="e">
        <f>#REF!</f>
        <v>#REF!</v>
      </c>
      <c r="B283" s="3" t="e">
        <f>#REF!</f>
        <v>#REF!</v>
      </c>
      <c r="C283" s="3" t="s">
        <v>205</v>
      </c>
      <c r="E283" s="3" t="e">
        <f>"WKR-Einlagerungsaktion 2022 Kunde "&amp;#REF!</f>
        <v>#REF!</v>
      </c>
      <c r="H283" s="13"/>
    </row>
    <row r="284" spans="1:10" x14ac:dyDescent="0.2">
      <c r="A284" s="1" t="e">
        <f>#REF!</f>
        <v>#REF!</v>
      </c>
      <c r="B284" s="3" t="e">
        <f>#REF!</f>
        <v>#REF!</v>
      </c>
      <c r="C284" s="3" t="s">
        <v>205</v>
      </c>
      <c r="E284" s="3" t="e">
        <f>"WKR-Einlagerungsaktion 2022 Kunde "&amp;#REF!</f>
        <v>#REF!</v>
      </c>
      <c r="H284" s="13"/>
    </row>
    <row r="285" spans="1:10" x14ac:dyDescent="0.2">
      <c r="A285" s="1" t="e">
        <f>#REF!</f>
        <v>#REF!</v>
      </c>
      <c r="B285" s="3" t="e">
        <f>#REF!</f>
        <v>#REF!</v>
      </c>
      <c r="C285" s="3" t="s">
        <v>205</v>
      </c>
      <c r="E285" s="3" t="e">
        <f>"WKR-Einlagerungsaktion 2022 Kunde "&amp;#REF!</f>
        <v>#REF!</v>
      </c>
      <c r="H285" s="13"/>
    </row>
    <row r="286" spans="1:10" x14ac:dyDescent="0.2">
      <c r="A286" s="1" t="e">
        <f>#REF!</f>
        <v>#REF!</v>
      </c>
      <c r="B286" s="3" t="e">
        <f>#REF!</f>
        <v>#REF!</v>
      </c>
      <c r="C286" s="3" t="s">
        <v>205</v>
      </c>
      <c r="E286" s="3" t="e">
        <f>"WKR-Einlagerungsaktion 2022 Kunde "&amp;#REF!</f>
        <v>#REF!</v>
      </c>
      <c r="H286" s="13"/>
    </row>
    <row r="287" spans="1:10" x14ac:dyDescent="0.2">
      <c r="A287" s="1" t="e">
        <f>#REF!</f>
        <v>#REF!</v>
      </c>
      <c r="B287" s="3" t="e">
        <f>#REF!</f>
        <v>#REF!</v>
      </c>
      <c r="C287" s="3" t="s">
        <v>205</v>
      </c>
      <c r="E287" s="3" t="e">
        <f>"WKR-Einlagerungsaktion 2022 Kunde "&amp;#REF!</f>
        <v>#REF!</v>
      </c>
      <c r="H287" s="13"/>
    </row>
    <row r="288" spans="1:10" x14ac:dyDescent="0.2">
      <c r="A288" s="1" t="e">
        <f>#REF!</f>
        <v>#REF!</v>
      </c>
      <c r="B288" s="3" t="e">
        <f>#REF!</f>
        <v>#REF!</v>
      </c>
      <c r="C288" s="3" t="s">
        <v>205</v>
      </c>
      <c r="E288" s="3" t="e">
        <f>"WKR-Einlagerungsaktion 2022 Kunde "&amp;#REF!</f>
        <v>#REF!</v>
      </c>
      <c r="H288" s="13"/>
    </row>
    <row r="289" spans="1:8" x14ac:dyDescent="0.2">
      <c r="A289" s="1" t="e">
        <f>#REF!</f>
        <v>#REF!</v>
      </c>
      <c r="B289" s="3" t="e">
        <f>#REF!</f>
        <v>#REF!</v>
      </c>
      <c r="C289" s="3" t="s">
        <v>205</v>
      </c>
      <c r="E289" s="3" t="e">
        <f>"WKR-Einlagerungsaktion 2022 Kunde "&amp;#REF!</f>
        <v>#REF!</v>
      </c>
      <c r="H289" s="13"/>
    </row>
    <row r="290" spans="1:8" x14ac:dyDescent="0.2">
      <c r="A290" s="1" t="e">
        <f>#REF!</f>
        <v>#REF!</v>
      </c>
      <c r="B290" s="3" t="e">
        <f>#REF!</f>
        <v>#REF!</v>
      </c>
      <c r="C290" s="3" t="s">
        <v>205</v>
      </c>
      <c r="E290" s="3" t="e">
        <f>"WKR-Einlagerungsaktion 2022 Kunde "&amp;#REF!</f>
        <v>#REF!</v>
      </c>
      <c r="H290" s="13"/>
    </row>
    <row r="291" spans="1:8" x14ac:dyDescent="0.2">
      <c r="A291" s="1" t="e">
        <f>#REF!</f>
        <v>#REF!</v>
      </c>
      <c r="B291" s="3" t="e">
        <f>#REF!</f>
        <v>#REF!</v>
      </c>
      <c r="C291" s="3" t="s">
        <v>205</v>
      </c>
      <c r="E291" s="3" t="e">
        <f>"WKR-Einlagerungsaktion 2022 Kunde "&amp;#REF!</f>
        <v>#REF!</v>
      </c>
      <c r="H291" s="13"/>
    </row>
    <row r="292" spans="1:8" x14ac:dyDescent="0.2">
      <c r="A292" s="1" t="e">
        <f>#REF!</f>
        <v>#REF!</v>
      </c>
      <c r="B292" s="3" t="e">
        <f>#REF!</f>
        <v>#REF!</v>
      </c>
      <c r="C292" s="3" t="s">
        <v>205</v>
      </c>
      <c r="E292" s="3" t="e">
        <f>"WKR-Einlagerungsaktion 2022 Kunde "&amp;#REF!</f>
        <v>#REF!</v>
      </c>
      <c r="H292" s="13"/>
    </row>
    <row r="293" spans="1:8" x14ac:dyDescent="0.2">
      <c r="A293" s="1" t="e">
        <f>#REF!</f>
        <v>#REF!</v>
      </c>
      <c r="B293" s="3" t="e">
        <f>#REF!</f>
        <v>#REF!</v>
      </c>
      <c r="C293" s="3" t="s">
        <v>205</v>
      </c>
      <c r="E293" s="3" t="e">
        <f>"WKR-Einlagerungsaktion 2022 Kunde "&amp;#REF!</f>
        <v>#REF!</v>
      </c>
      <c r="H293" s="13"/>
    </row>
    <row r="294" spans="1:8" x14ac:dyDescent="0.2">
      <c r="A294" s="1" t="e">
        <f>#REF!</f>
        <v>#REF!</v>
      </c>
      <c r="B294" s="3" t="e">
        <f>#REF!</f>
        <v>#REF!</v>
      </c>
      <c r="C294" s="3" t="s">
        <v>205</v>
      </c>
      <c r="E294" s="3" t="e">
        <f>"WKR-Einlagerungsaktion 2022 Kunde "&amp;#REF!</f>
        <v>#REF!</v>
      </c>
      <c r="H294" s="13"/>
    </row>
    <row r="295" spans="1:8" x14ac:dyDescent="0.2">
      <c r="A295" s="1" t="e">
        <f>#REF!</f>
        <v>#REF!</v>
      </c>
      <c r="B295" s="3" t="e">
        <f>#REF!</f>
        <v>#REF!</v>
      </c>
      <c r="C295" s="3" t="s">
        <v>205</v>
      </c>
      <c r="E295" s="3" t="e">
        <f>"WKR-Einlagerungsaktion 2022 Kunde "&amp;#REF!</f>
        <v>#REF!</v>
      </c>
      <c r="H295" s="13"/>
    </row>
    <row r="296" spans="1:8" x14ac:dyDescent="0.2">
      <c r="A296" s="1" t="e">
        <f>#REF!</f>
        <v>#REF!</v>
      </c>
      <c r="B296" s="3" t="e">
        <f>#REF!</f>
        <v>#REF!</v>
      </c>
      <c r="C296" s="3" t="s">
        <v>205</v>
      </c>
      <c r="E296" s="3" t="e">
        <f>"WKR-Einlagerungsaktion 2022 Kunde "&amp;#REF!</f>
        <v>#REF!</v>
      </c>
      <c r="H296" s="13"/>
    </row>
    <row r="297" spans="1:8" x14ac:dyDescent="0.2">
      <c r="A297" s="1" t="e">
        <f>#REF!</f>
        <v>#REF!</v>
      </c>
      <c r="B297" s="3" t="e">
        <f>#REF!</f>
        <v>#REF!</v>
      </c>
      <c r="C297" s="3" t="s">
        <v>205</v>
      </c>
      <c r="E297" s="3" t="e">
        <f>"WKR-Einlagerungsaktion 2022 Kunde "&amp;#REF!</f>
        <v>#REF!</v>
      </c>
      <c r="H297" s="13"/>
    </row>
    <row r="298" spans="1:8" x14ac:dyDescent="0.2">
      <c r="A298" s="1" t="e">
        <f>#REF!</f>
        <v>#REF!</v>
      </c>
      <c r="B298" s="3" t="e">
        <f>#REF!</f>
        <v>#REF!</v>
      </c>
      <c r="C298" s="3" t="s">
        <v>205</v>
      </c>
      <c r="E298" s="3" t="e">
        <f>"WKR-Einlagerungsaktion 2022 Kunde "&amp;#REF!</f>
        <v>#REF!</v>
      </c>
      <c r="H298" s="13"/>
    </row>
    <row r="299" spans="1:8" x14ac:dyDescent="0.2">
      <c r="A299" s="1" t="e">
        <f>#REF!</f>
        <v>#REF!</v>
      </c>
      <c r="B299" s="3" t="e">
        <f>#REF!</f>
        <v>#REF!</v>
      </c>
      <c r="C299" s="3" t="s">
        <v>205</v>
      </c>
      <c r="E299" s="3" t="e">
        <f>"WKR-Einlagerungsaktion 2022 Kunde "&amp;#REF!</f>
        <v>#REF!</v>
      </c>
      <c r="H299" s="13"/>
    </row>
    <row r="300" spans="1:8" x14ac:dyDescent="0.2">
      <c r="A300" s="1" t="e">
        <f>#REF!</f>
        <v>#REF!</v>
      </c>
      <c r="B300" s="3" t="e">
        <f>#REF!</f>
        <v>#REF!</v>
      </c>
      <c r="C300" s="3" t="s">
        <v>205</v>
      </c>
      <c r="E300" s="3" t="e">
        <f>"WKR-Einlagerungsaktion 2022 Kunde "&amp;#REF!</f>
        <v>#REF!</v>
      </c>
      <c r="H300" s="13"/>
    </row>
    <row r="301" spans="1:8" x14ac:dyDescent="0.2">
      <c r="A301" s="1" t="e">
        <f>#REF!</f>
        <v>#REF!</v>
      </c>
      <c r="B301" s="3" t="e">
        <f>#REF!</f>
        <v>#REF!</v>
      </c>
      <c r="C301" s="3" t="s">
        <v>205</v>
      </c>
      <c r="E301" s="3" t="e">
        <f>"WKR-Einlagerungsaktion 2022 Kunde "&amp;#REF!</f>
        <v>#REF!</v>
      </c>
      <c r="H301" s="13"/>
    </row>
    <row r="302" spans="1:8" x14ac:dyDescent="0.2">
      <c r="A302" s="1" t="e">
        <f>#REF!</f>
        <v>#REF!</v>
      </c>
      <c r="B302" s="3" t="e">
        <f>#REF!</f>
        <v>#REF!</v>
      </c>
      <c r="C302" s="3" t="s">
        <v>205</v>
      </c>
      <c r="E302" s="3" t="e">
        <f>"WKR-Einlagerungsaktion 2022 Kunde "&amp;#REF!</f>
        <v>#REF!</v>
      </c>
      <c r="H302" s="13"/>
    </row>
    <row r="303" spans="1:8" x14ac:dyDescent="0.2">
      <c r="A303" s="1" t="e">
        <f>#REF!</f>
        <v>#REF!</v>
      </c>
      <c r="B303" s="3" t="e">
        <f>#REF!</f>
        <v>#REF!</v>
      </c>
      <c r="C303" s="3" t="s">
        <v>205</v>
      </c>
      <c r="E303" s="3" t="e">
        <f>"WKR-Einlagerungsaktion 2022 Kunde "&amp;#REF!</f>
        <v>#REF!</v>
      </c>
      <c r="H303" s="13"/>
    </row>
    <row r="304" spans="1:8" x14ac:dyDescent="0.2">
      <c r="A304" s="1" t="e">
        <f>#REF!</f>
        <v>#REF!</v>
      </c>
      <c r="B304" s="3" t="e">
        <f>#REF!</f>
        <v>#REF!</v>
      </c>
      <c r="C304" s="3" t="s">
        <v>205</v>
      </c>
      <c r="E304" s="3" t="e">
        <f>"WKR-Einlagerungsaktion 2022 Kunde "&amp;#REF!</f>
        <v>#REF!</v>
      </c>
      <c r="H304" s="13"/>
    </row>
    <row r="305" spans="1:8" x14ac:dyDescent="0.2">
      <c r="A305" s="1" t="e">
        <f>#REF!</f>
        <v>#REF!</v>
      </c>
      <c r="B305" s="3" t="e">
        <f>#REF!</f>
        <v>#REF!</v>
      </c>
      <c r="C305" s="3" t="s">
        <v>205</v>
      </c>
      <c r="E305" s="3" t="e">
        <f>"WKR-Einlagerungsaktion 2022 Kunde "&amp;#REF!</f>
        <v>#REF!</v>
      </c>
      <c r="H305" s="13"/>
    </row>
    <row r="306" spans="1:8" x14ac:dyDescent="0.2">
      <c r="A306" s="1" t="e">
        <f>#REF!</f>
        <v>#REF!</v>
      </c>
      <c r="B306" s="3" t="e">
        <f>#REF!</f>
        <v>#REF!</v>
      </c>
      <c r="C306" s="3" t="s">
        <v>205</v>
      </c>
      <c r="E306" s="3" t="e">
        <f>"WKR-Einlagerungsaktion 2022 Kunde "&amp;#REF!</f>
        <v>#REF!</v>
      </c>
      <c r="H306" s="13"/>
    </row>
    <row r="307" spans="1:8" x14ac:dyDescent="0.2">
      <c r="A307" s="1" t="e">
        <f>#REF!</f>
        <v>#REF!</v>
      </c>
      <c r="B307" s="3" t="e">
        <f>#REF!</f>
        <v>#REF!</v>
      </c>
      <c r="C307" s="3" t="s">
        <v>205</v>
      </c>
      <c r="E307" s="3" t="e">
        <f>"WKR-Einlagerungsaktion 2022 Kunde "&amp;#REF!</f>
        <v>#REF!</v>
      </c>
      <c r="H307" s="13"/>
    </row>
    <row r="308" spans="1:8" x14ac:dyDescent="0.2">
      <c r="A308" s="1" t="e">
        <f>#REF!</f>
        <v>#REF!</v>
      </c>
      <c r="B308" s="3" t="e">
        <f>#REF!</f>
        <v>#REF!</v>
      </c>
      <c r="C308" s="3" t="s">
        <v>205</v>
      </c>
      <c r="E308" s="3" t="e">
        <f>"WKR-Einlagerungsaktion 2022 Kunde "&amp;#REF!</f>
        <v>#REF!</v>
      </c>
      <c r="H308" s="13"/>
    </row>
    <row r="309" spans="1:8" x14ac:dyDescent="0.2">
      <c r="A309" s="1" t="e">
        <f>#REF!</f>
        <v>#REF!</v>
      </c>
      <c r="B309" s="3" t="e">
        <f>#REF!</f>
        <v>#REF!</v>
      </c>
      <c r="C309" s="3" t="s">
        <v>205</v>
      </c>
      <c r="E309" s="3" t="e">
        <f>"WKR-Einlagerungsaktion 2022 Kunde "&amp;#REF!</f>
        <v>#REF!</v>
      </c>
      <c r="H309" s="13"/>
    </row>
    <row r="310" spans="1:8" x14ac:dyDescent="0.2">
      <c r="A310" s="1" t="e">
        <f>#REF!</f>
        <v>#REF!</v>
      </c>
      <c r="B310" s="3" t="e">
        <f>#REF!</f>
        <v>#REF!</v>
      </c>
      <c r="C310" s="3" t="s">
        <v>205</v>
      </c>
      <c r="E310" s="3" t="e">
        <f>"WKR-Einlagerungsaktion 2022 Kunde "&amp;#REF!</f>
        <v>#REF!</v>
      </c>
      <c r="H310" s="13"/>
    </row>
    <row r="311" spans="1:8" x14ac:dyDescent="0.2">
      <c r="A311" s="1" t="e">
        <f>#REF!</f>
        <v>#REF!</v>
      </c>
      <c r="B311" s="3" t="e">
        <f>#REF!</f>
        <v>#REF!</v>
      </c>
      <c r="C311" s="3" t="s">
        <v>205</v>
      </c>
      <c r="E311" s="3" t="e">
        <f>"WKR-Einlagerungsaktion 2022 Kunde "&amp;#REF!</f>
        <v>#REF!</v>
      </c>
      <c r="H311" s="13"/>
    </row>
    <row r="312" spans="1:8" x14ac:dyDescent="0.2">
      <c r="A312" s="1" t="e">
        <f>#REF!</f>
        <v>#REF!</v>
      </c>
      <c r="B312" s="3" t="e">
        <f>#REF!</f>
        <v>#REF!</v>
      </c>
      <c r="C312" s="3" t="s">
        <v>205</v>
      </c>
      <c r="E312" s="3" t="e">
        <f>"WKR-Einlagerungsaktion 2022 Kunde "&amp;#REF!</f>
        <v>#REF!</v>
      </c>
      <c r="H312" s="13"/>
    </row>
    <row r="313" spans="1:8" x14ac:dyDescent="0.2">
      <c r="A313" s="1" t="e">
        <f>#REF!</f>
        <v>#REF!</v>
      </c>
      <c r="B313" s="3" t="e">
        <f>#REF!</f>
        <v>#REF!</v>
      </c>
      <c r="C313" s="3" t="s">
        <v>205</v>
      </c>
      <c r="E313" s="3" t="e">
        <f>"WKR-Einlagerungsaktion 2022 Kunde "&amp;#REF!</f>
        <v>#REF!</v>
      </c>
      <c r="H313" s="13"/>
    </row>
    <row r="314" spans="1:8" x14ac:dyDescent="0.2">
      <c r="A314" s="1" t="e">
        <f>#REF!</f>
        <v>#REF!</v>
      </c>
      <c r="B314" s="3" t="e">
        <f>#REF!</f>
        <v>#REF!</v>
      </c>
      <c r="C314" s="3" t="s">
        <v>205</v>
      </c>
      <c r="E314" s="3" t="e">
        <f>"WKR-Einlagerungsaktion 2022 Kunde "&amp;#REF!</f>
        <v>#REF!</v>
      </c>
      <c r="H314" s="13"/>
    </row>
    <row r="315" spans="1:8" x14ac:dyDescent="0.2">
      <c r="A315" s="1" t="e">
        <f>#REF!</f>
        <v>#REF!</v>
      </c>
      <c r="B315" s="3" t="e">
        <f>#REF!</f>
        <v>#REF!</v>
      </c>
      <c r="C315" s="3" t="s">
        <v>205</v>
      </c>
      <c r="E315" s="3" t="e">
        <f>"WKR-Einlagerungsaktion 2022 Kunde "&amp;#REF!</f>
        <v>#REF!</v>
      </c>
      <c r="H315" s="13"/>
    </row>
    <row r="316" spans="1:8" x14ac:dyDescent="0.2">
      <c r="A316" s="1" t="e">
        <f>#REF!</f>
        <v>#REF!</v>
      </c>
      <c r="B316" s="3" t="e">
        <f>#REF!</f>
        <v>#REF!</v>
      </c>
      <c r="C316" s="3" t="s">
        <v>205</v>
      </c>
      <c r="E316" s="3" t="e">
        <f>"WKR-Einlagerungsaktion 2022 Kunde "&amp;#REF!</f>
        <v>#REF!</v>
      </c>
      <c r="H316" s="13"/>
    </row>
    <row r="317" spans="1:8" x14ac:dyDescent="0.2">
      <c r="A317" s="1" t="e">
        <f>#REF!</f>
        <v>#REF!</v>
      </c>
      <c r="B317" s="3" t="e">
        <f>#REF!</f>
        <v>#REF!</v>
      </c>
      <c r="C317" s="3" t="s">
        <v>205</v>
      </c>
      <c r="E317" s="3" t="e">
        <f>"WKR-Einlagerungsaktion 2022 Kunde "&amp;#REF!</f>
        <v>#REF!</v>
      </c>
      <c r="H317" s="13"/>
    </row>
    <row r="318" spans="1:8" x14ac:dyDescent="0.2">
      <c r="A318" s="1" t="e">
        <f>#REF!</f>
        <v>#REF!</v>
      </c>
      <c r="B318" s="3" t="e">
        <f>#REF!</f>
        <v>#REF!</v>
      </c>
      <c r="C318" s="3" t="s">
        <v>205</v>
      </c>
      <c r="E318" s="3" t="e">
        <f>"WKR-Einlagerungsaktion 2022 Kunde "&amp;#REF!</f>
        <v>#REF!</v>
      </c>
      <c r="H318" s="13"/>
    </row>
    <row r="319" spans="1:8" x14ac:dyDescent="0.2">
      <c r="A319" s="1" t="e">
        <f>#REF!</f>
        <v>#REF!</v>
      </c>
      <c r="B319" s="3" t="e">
        <f>#REF!</f>
        <v>#REF!</v>
      </c>
      <c r="C319" s="3" t="s">
        <v>205</v>
      </c>
      <c r="E319" s="3" t="e">
        <f>"WKR-Einlagerungsaktion 2022 Kunde "&amp;#REF!</f>
        <v>#REF!</v>
      </c>
      <c r="H319" s="13"/>
    </row>
    <row r="320" spans="1:8" x14ac:dyDescent="0.2">
      <c r="A320" s="1" t="e">
        <f>#REF!</f>
        <v>#REF!</v>
      </c>
      <c r="B320" s="3" t="e">
        <f>#REF!</f>
        <v>#REF!</v>
      </c>
      <c r="C320" s="3" t="s">
        <v>205</v>
      </c>
      <c r="E320" s="3" t="e">
        <f>"WKR-Einlagerungsaktion 2022 Kunde "&amp;#REF!</f>
        <v>#REF!</v>
      </c>
      <c r="H320" s="13"/>
    </row>
    <row r="321" spans="1:1" x14ac:dyDescent="0.2">
      <c r="A321" s="1"/>
    </row>
    <row r="322" spans="1:1" x14ac:dyDescent="0.2">
      <c r="A322" s="1"/>
    </row>
    <row r="323" spans="1:1" x14ac:dyDescent="0.2">
      <c r="A323" s="1"/>
    </row>
    <row r="324" spans="1:1" x14ac:dyDescent="0.2">
      <c r="A324" s="1"/>
    </row>
    <row r="325" spans="1:1" x14ac:dyDescent="0.2">
      <c r="A325" s="1"/>
    </row>
    <row r="326" spans="1:1" x14ac:dyDescent="0.2">
      <c r="A326" s="1"/>
    </row>
    <row r="327" spans="1:1" x14ac:dyDescent="0.2">
      <c r="A327" s="1"/>
    </row>
    <row r="328" spans="1:1" x14ac:dyDescent="0.2">
      <c r="A328" s="1"/>
    </row>
    <row r="329" spans="1:1" x14ac:dyDescent="0.2">
      <c r="A329" s="1"/>
    </row>
    <row r="330" spans="1:1" x14ac:dyDescent="0.2">
      <c r="A330" s="1"/>
    </row>
    <row r="331" spans="1:1" x14ac:dyDescent="0.2">
      <c r="A331" s="1"/>
    </row>
    <row r="332" spans="1:1" x14ac:dyDescent="0.2">
      <c r="A332" s="1"/>
    </row>
    <row r="333" spans="1:1" x14ac:dyDescent="0.2">
      <c r="A333" s="1"/>
    </row>
    <row r="334" spans="1:1" x14ac:dyDescent="0.2">
      <c r="A334" s="1"/>
    </row>
    <row r="335" spans="1:1" x14ac:dyDescent="0.2">
      <c r="A335" s="1"/>
    </row>
    <row r="336" spans="1:1" x14ac:dyDescent="0.2">
      <c r="A336" s="1"/>
    </row>
    <row r="337" spans="1:1" x14ac:dyDescent="0.2">
      <c r="A337" s="1"/>
    </row>
    <row r="338" spans="1:1" x14ac:dyDescent="0.2">
      <c r="A338" s="1"/>
    </row>
    <row r="339" spans="1:1" x14ac:dyDescent="0.2">
      <c r="A339" s="1"/>
    </row>
    <row r="340" spans="1:1" x14ac:dyDescent="0.2">
      <c r="A340" s="1"/>
    </row>
    <row r="341" spans="1:1" x14ac:dyDescent="0.2">
      <c r="A341" s="1"/>
    </row>
    <row r="342" spans="1:1" x14ac:dyDescent="0.2">
      <c r="A342" s="1"/>
    </row>
    <row r="343" spans="1:1" x14ac:dyDescent="0.2">
      <c r="A343" s="1"/>
    </row>
    <row r="344" spans="1:1" x14ac:dyDescent="0.2">
      <c r="A344" s="1"/>
    </row>
    <row r="345" spans="1:1" x14ac:dyDescent="0.2">
      <c r="A345" s="1"/>
    </row>
    <row r="346" spans="1:1" x14ac:dyDescent="0.2">
      <c r="A346" s="1"/>
    </row>
    <row r="347" spans="1:1" x14ac:dyDescent="0.2">
      <c r="A347" s="1"/>
    </row>
    <row r="348" spans="1:1" x14ac:dyDescent="0.2">
      <c r="A348" s="1"/>
    </row>
    <row r="349" spans="1:1" x14ac:dyDescent="0.2">
      <c r="A349" s="1"/>
    </row>
    <row r="350" spans="1:1" x14ac:dyDescent="0.2">
      <c r="A350" s="1"/>
    </row>
    <row r="351" spans="1:1" x14ac:dyDescent="0.2">
      <c r="A351" s="1"/>
    </row>
    <row r="352" spans="1:1" x14ac:dyDescent="0.2">
      <c r="A352" s="1"/>
    </row>
    <row r="353" spans="1:1" x14ac:dyDescent="0.2">
      <c r="A353" s="1"/>
    </row>
    <row r="354" spans="1:1" x14ac:dyDescent="0.2">
      <c r="A354" s="1"/>
    </row>
    <row r="355" spans="1:1" x14ac:dyDescent="0.2">
      <c r="A355" s="1"/>
    </row>
    <row r="356" spans="1:1" x14ac:dyDescent="0.2">
      <c r="A356" s="1"/>
    </row>
    <row r="357" spans="1:1" x14ac:dyDescent="0.2">
      <c r="A357" s="1"/>
    </row>
    <row r="358" spans="1:1" x14ac:dyDescent="0.2">
      <c r="A358" s="1"/>
    </row>
    <row r="359" spans="1:1" x14ac:dyDescent="0.2">
      <c r="A359" s="1"/>
    </row>
    <row r="360" spans="1:1" x14ac:dyDescent="0.2">
      <c r="A360" s="1"/>
    </row>
    <row r="361" spans="1:1" x14ac:dyDescent="0.2">
      <c r="A361" s="1"/>
    </row>
    <row r="362" spans="1:1" x14ac:dyDescent="0.2">
      <c r="A362" s="1"/>
    </row>
    <row r="363" spans="1:1" x14ac:dyDescent="0.2">
      <c r="A363" s="1"/>
    </row>
    <row r="364" spans="1:1" x14ac:dyDescent="0.2">
      <c r="A364" s="1"/>
    </row>
    <row r="365" spans="1:1" x14ac:dyDescent="0.2">
      <c r="A365" s="1"/>
    </row>
    <row r="366" spans="1:1" x14ac:dyDescent="0.2">
      <c r="A366" s="1"/>
    </row>
    <row r="367" spans="1:1" x14ac:dyDescent="0.2">
      <c r="A367" s="1"/>
    </row>
    <row r="368" spans="1:1" x14ac:dyDescent="0.2">
      <c r="A368" s="1"/>
    </row>
    <row r="369" spans="1:1" x14ac:dyDescent="0.2">
      <c r="A369" s="1"/>
    </row>
    <row r="370" spans="1:1" x14ac:dyDescent="0.2">
      <c r="A370" s="1"/>
    </row>
    <row r="371" spans="1:1" x14ac:dyDescent="0.2">
      <c r="A371" s="1"/>
    </row>
    <row r="372" spans="1:1" x14ac:dyDescent="0.2">
      <c r="A372" s="1"/>
    </row>
    <row r="373" spans="1:1" x14ac:dyDescent="0.2">
      <c r="A373" s="1"/>
    </row>
    <row r="374" spans="1:1" x14ac:dyDescent="0.2">
      <c r="A374" s="1"/>
    </row>
    <row r="375" spans="1:1" x14ac:dyDescent="0.2">
      <c r="A375" s="1"/>
    </row>
    <row r="376" spans="1:1" x14ac:dyDescent="0.2">
      <c r="A376" s="1"/>
    </row>
    <row r="377" spans="1:1" x14ac:dyDescent="0.2">
      <c r="A377" s="1"/>
    </row>
    <row r="378" spans="1:1" x14ac:dyDescent="0.2">
      <c r="A378" s="1"/>
    </row>
    <row r="379" spans="1:1" x14ac:dyDescent="0.2">
      <c r="A379" s="1"/>
    </row>
    <row r="380" spans="1:1" x14ac:dyDescent="0.2">
      <c r="A380" s="1"/>
    </row>
    <row r="381" spans="1:1" x14ac:dyDescent="0.2">
      <c r="A381" s="1"/>
    </row>
    <row r="382" spans="1:1" x14ac:dyDescent="0.2">
      <c r="A382" s="1"/>
    </row>
    <row r="383" spans="1:1" x14ac:dyDescent="0.2">
      <c r="A383" s="1"/>
    </row>
    <row r="384" spans="1:1" x14ac:dyDescent="0.2">
      <c r="A384" s="1"/>
    </row>
    <row r="385" spans="1:1" x14ac:dyDescent="0.2">
      <c r="A385" s="1"/>
    </row>
    <row r="386" spans="1:1" x14ac:dyDescent="0.2">
      <c r="A386" s="1"/>
    </row>
    <row r="387" spans="1:1" x14ac:dyDescent="0.2">
      <c r="A387" s="1"/>
    </row>
    <row r="388" spans="1:1" x14ac:dyDescent="0.2">
      <c r="A388" s="1"/>
    </row>
    <row r="389" spans="1:1" x14ac:dyDescent="0.2">
      <c r="A389" s="1"/>
    </row>
    <row r="390" spans="1:1" x14ac:dyDescent="0.2">
      <c r="A390" s="1"/>
    </row>
    <row r="391" spans="1:1" x14ac:dyDescent="0.2">
      <c r="A391" s="1"/>
    </row>
    <row r="392" spans="1:1" x14ac:dyDescent="0.2">
      <c r="A392" s="1"/>
    </row>
    <row r="393" spans="1:1" x14ac:dyDescent="0.2">
      <c r="A393" s="1"/>
    </row>
    <row r="394" spans="1:1" x14ac:dyDescent="0.2">
      <c r="A394" s="1"/>
    </row>
    <row r="395" spans="1:1" x14ac:dyDescent="0.2">
      <c r="A395" s="1"/>
    </row>
    <row r="396" spans="1:1" x14ac:dyDescent="0.2">
      <c r="A396" s="1"/>
    </row>
    <row r="397" spans="1:1" x14ac:dyDescent="0.2">
      <c r="A397" s="1"/>
    </row>
    <row r="398" spans="1:1" x14ac:dyDescent="0.2">
      <c r="A398" s="1"/>
    </row>
    <row r="399" spans="1:1" x14ac:dyDescent="0.2">
      <c r="A399" s="1"/>
    </row>
    <row r="400" spans="1:1" x14ac:dyDescent="0.2">
      <c r="A400" s="1"/>
    </row>
    <row r="401" spans="1:1" x14ac:dyDescent="0.2">
      <c r="A401" s="1"/>
    </row>
    <row r="402" spans="1:1" x14ac:dyDescent="0.2">
      <c r="A402" s="1"/>
    </row>
    <row r="403" spans="1:1" x14ac:dyDescent="0.2">
      <c r="A403" s="1"/>
    </row>
    <row r="404" spans="1:1" x14ac:dyDescent="0.2">
      <c r="A404" s="1"/>
    </row>
    <row r="405" spans="1:1" x14ac:dyDescent="0.2">
      <c r="A405" s="1"/>
    </row>
    <row r="406" spans="1:1" x14ac:dyDescent="0.2">
      <c r="A406" s="1"/>
    </row>
    <row r="407" spans="1:1" x14ac:dyDescent="0.2">
      <c r="A407" s="1"/>
    </row>
    <row r="408" spans="1:1" x14ac:dyDescent="0.2">
      <c r="A408" s="1"/>
    </row>
    <row r="409" spans="1:1" x14ac:dyDescent="0.2">
      <c r="A409" s="1"/>
    </row>
    <row r="410" spans="1:1" x14ac:dyDescent="0.2">
      <c r="A410" s="1"/>
    </row>
    <row r="411" spans="1:1" x14ac:dyDescent="0.2">
      <c r="A411" s="1"/>
    </row>
    <row r="412" spans="1:1" x14ac:dyDescent="0.2">
      <c r="A412" s="1"/>
    </row>
    <row r="413" spans="1:1" x14ac:dyDescent="0.2">
      <c r="A413" s="1"/>
    </row>
    <row r="414" spans="1:1" x14ac:dyDescent="0.2">
      <c r="A414" s="1"/>
    </row>
    <row r="415" spans="1:1" x14ac:dyDescent="0.2">
      <c r="A415" s="1"/>
    </row>
    <row r="416" spans="1:1" x14ac:dyDescent="0.2">
      <c r="A416" s="1"/>
    </row>
    <row r="417" spans="1:1" x14ac:dyDescent="0.2">
      <c r="A417" s="1"/>
    </row>
    <row r="418" spans="1:1" x14ac:dyDescent="0.2">
      <c r="A418" s="1"/>
    </row>
    <row r="419" spans="1:1" x14ac:dyDescent="0.2">
      <c r="A419" s="1"/>
    </row>
    <row r="420" spans="1:1" x14ac:dyDescent="0.2">
      <c r="A420" s="1"/>
    </row>
    <row r="421" spans="1:1" x14ac:dyDescent="0.2">
      <c r="A421" s="1"/>
    </row>
    <row r="422" spans="1:1" x14ac:dyDescent="0.2">
      <c r="A422" s="1"/>
    </row>
    <row r="423" spans="1:1" x14ac:dyDescent="0.2">
      <c r="A423" s="1"/>
    </row>
    <row r="424" spans="1:1" x14ac:dyDescent="0.2">
      <c r="A424" s="1"/>
    </row>
    <row r="425" spans="1:1" x14ac:dyDescent="0.2">
      <c r="A425" s="1"/>
    </row>
    <row r="426" spans="1:1" x14ac:dyDescent="0.2">
      <c r="A426" s="1"/>
    </row>
    <row r="427" spans="1:1" x14ac:dyDescent="0.2">
      <c r="A427" s="1"/>
    </row>
    <row r="428" spans="1:1" x14ac:dyDescent="0.2">
      <c r="A428" s="1"/>
    </row>
    <row r="429" spans="1:1" x14ac:dyDescent="0.2">
      <c r="A429" s="1"/>
    </row>
    <row r="430" spans="1:1" x14ac:dyDescent="0.2">
      <c r="A430" s="1"/>
    </row>
    <row r="431" spans="1:1" x14ac:dyDescent="0.2">
      <c r="A431" s="1"/>
    </row>
    <row r="432" spans="1:1" x14ac:dyDescent="0.2">
      <c r="A432" s="1"/>
    </row>
    <row r="433" spans="1:1" x14ac:dyDescent="0.2">
      <c r="A433" s="1"/>
    </row>
    <row r="434" spans="1:1" x14ac:dyDescent="0.2">
      <c r="A434" s="1"/>
    </row>
    <row r="435" spans="1:1" x14ac:dyDescent="0.2">
      <c r="A435" s="1"/>
    </row>
    <row r="436" spans="1:1" x14ac:dyDescent="0.2">
      <c r="A436" s="1"/>
    </row>
    <row r="437" spans="1:1" x14ac:dyDescent="0.2">
      <c r="A437" s="1"/>
    </row>
    <row r="438" spans="1:1" x14ac:dyDescent="0.2">
      <c r="A438" s="1"/>
    </row>
    <row r="439" spans="1:1" x14ac:dyDescent="0.2">
      <c r="A439" s="1"/>
    </row>
  </sheetData>
  <sheetProtection formatCells="0" formatColumns="0" formatRows="0" sort="0" autoFilter="0"/>
  <phoneticPr fontId="10" type="noConversion"/>
  <pageMargins left="0.7" right="0.7" top="0.78740157499999996" bottom="0.78740157499999996" header="0.3" footer="0.3"/>
  <pageSetup paperSize="0" orientation="portrait" r:id="rId1"/>
  <headerFooter>
    <oddFooter>&amp;C&amp;1#&amp;"Arial"&amp;8&amp;K001753Internal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Tabelle14"/>
  <dimension ref="A1:I36"/>
  <sheetViews>
    <sheetView workbookViewId="0">
      <selection activeCell="C20" sqref="C20"/>
    </sheetView>
  </sheetViews>
  <sheetFormatPr defaultColWidth="11.42578125" defaultRowHeight="12.75" x14ac:dyDescent="0.2"/>
  <cols>
    <col min="1" max="1" width="16.28515625" style="3" bestFit="1" customWidth="1"/>
    <col min="2" max="2" width="7.85546875" style="3" bestFit="1" customWidth="1"/>
    <col min="3" max="3" width="29.28515625" style="3" bestFit="1" customWidth="1"/>
    <col min="4" max="4" width="6.140625" style="3" bestFit="1" customWidth="1"/>
    <col min="5" max="5" width="64.42578125" style="3" bestFit="1" customWidth="1"/>
    <col min="6" max="6" width="5" style="3" bestFit="1" customWidth="1"/>
    <col min="7" max="7" width="11.140625" style="3" bestFit="1" customWidth="1"/>
    <col min="8" max="8" width="8.140625" style="3" bestFit="1" customWidth="1"/>
    <col min="9" max="9" width="24.42578125" style="3" bestFit="1" customWidth="1"/>
    <col min="10" max="16384" width="11.42578125" style="3"/>
  </cols>
  <sheetData>
    <row r="1" spans="1:9" x14ac:dyDescent="0.2">
      <c r="A1" s="7" t="s">
        <v>8</v>
      </c>
      <c r="B1" s="3" t="s">
        <v>9</v>
      </c>
      <c r="C1" s="3" t="s">
        <v>10</v>
      </c>
      <c r="D1" s="3" t="s">
        <v>11</v>
      </c>
      <c r="E1" s="3" t="s">
        <v>12</v>
      </c>
      <c r="F1" s="3" t="s">
        <v>13</v>
      </c>
      <c r="G1" s="3" t="s">
        <v>14</v>
      </c>
      <c r="H1" s="3" t="s">
        <v>15</v>
      </c>
      <c r="I1" s="3" t="s">
        <v>35</v>
      </c>
    </row>
    <row r="2" spans="1:9" x14ac:dyDescent="0.2">
      <c r="A2" s="3" t="e">
        <f>#REF!</f>
        <v>#REF!</v>
      </c>
      <c r="B2" s="3" t="e">
        <f>#REF!</f>
        <v>#REF!</v>
      </c>
      <c r="C2" s="3" t="s">
        <v>206</v>
      </c>
      <c r="E2" s="3" t="e">
        <f>"WKR-Einlagerungsaktion Abverkauf 2022 Kunde "&amp;#REF!</f>
        <v>#REF!</v>
      </c>
      <c r="H2" s="13"/>
      <c r="I2" s="15" t="s">
        <v>36</v>
      </c>
    </row>
    <row r="3" spans="1:9" x14ac:dyDescent="0.2">
      <c r="A3" s="3" t="e">
        <f>#REF!</f>
        <v>#REF!</v>
      </c>
      <c r="B3" s="3" t="e">
        <f>#REF!</f>
        <v>#REF!</v>
      </c>
      <c r="C3" s="3" t="s">
        <v>206</v>
      </c>
      <c r="E3" s="3" t="e">
        <f>"WKR-Einlagerungsaktion Abverkauf 2022 Kunde "&amp;#REF!</f>
        <v>#REF!</v>
      </c>
      <c r="H3" s="13"/>
      <c r="I3" s="15" t="s">
        <v>36</v>
      </c>
    </row>
    <row r="4" spans="1:9" x14ac:dyDescent="0.2">
      <c r="A4" s="3" t="e">
        <f>#REF!</f>
        <v>#REF!</v>
      </c>
      <c r="B4" s="3" t="e">
        <f>#REF!</f>
        <v>#REF!</v>
      </c>
      <c r="C4" s="3" t="s">
        <v>206</v>
      </c>
      <c r="E4" s="3" t="e">
        <f>"WKR-Einlagerungsaktion Abverkauf 2022 Kunde "&amp;#REF!</f>
        <v>#REF!</v>
      </c>
      <c r="H4" s="13"/>
      <c r="I4" s="15" t="s">
        <v>36</v>
      </c>
    </row>
    <row r="5" spans="1:9" x14ac:dyDescent="0.2">
      <c r="A5" s="3" t="e">
        <f>#REF!</f>
        <v>#REF!</v>
      </c>
      <c r="B5" s="3" t="e">
        <f>#REF!</f>
        <v>#REF!</v>
      </c>
      <c r="C5" s="3" t="s">
        <v>206</v>
      </c>
      <c r="E5" s="3" t="e">
        <f>"WKR-Einlagerungsaktion Abverkauf 2022 Kunde "&amp;#REF!</f>
        <v>#REF!</v>
      </c>
      <c r="H5" s="13"/>
      <c r="I5" s="15" t="s">
        <v>36</v>
      </c>
    </row>
    <row r="6" spans="1:9" x14ac:dyDescent="0.2">
      <c r="A6" s="3" t="e">
        <f>#REF!</f>
        <v>#REF!</v>
      </c>
      <c r="B6" s="3" t="e">
        <f>#REF!</f>
        <v>#REF!</v>
      </c>
      <c r="C6" s="3" t="s">
        <v>206</v>
      </c>
      <c r="E6" s="3" t="e">
        <f>"WKR-Einlagerungsaktion Abverkauf 2022 Kunde "&amp;#REF!</f>
        <v>#REF!</v>
      </c>
      <c r="H6" s="13"/>
      <c r="I6" s="15" t="s">
        <v>36</v>
      </c>
    </row>
    <row r="7" spans="1:9" x14ac:dyDescent="0.2">
      <c r="A7" s="3" t="e">
        <f>#REF!</f>
        <v>#REF!</v>
      </c>
      <c r="B7" s="3" t="e">
        <f>#REF!</f>
        <v>#REF!</v>
      </c>
      <c r="C7" s="3" t="s">
        <v>206</v>
      </c>
      <c r="E7" s="3" t="e">
        <f>"WKR-Einlagerungsaktion Abverkauf 2022 Kunde "&amp;#REF!</f>
        <v>#REF!</v>
      </c>
      <c r="H7" s="13"/>
      <c r="I7" s="15" t="s">
        <v>36</v>
      </c>
    </row>
    <row r="8" spans="1:9" x14ac:dyDescent="0.2">
      <c r="A8" s="3" t="e">
        <f>#REF!</f>
        <v>#REF!</v>
      </c>
      <c r="B8" s="3" t="e">
        <f>#REF!</f>
        <v>#REF!</v>
      </c>
      <c r="C8" s="3" t="s">
        <v>206</v>
      </c>
      <c r="E8" s="3" t="e">
        <f>"WKR-Einlagerungsaktion Abverkauf 2022 Kunde "&amp;#REF!</f>
        <v>#REF!</v>
      </c>
      <c r="H8" s="13"/>
      <c r="I8" s="15" t="s">
        <v>36</v>
      </c>
    </row>
    <row r="9" spans="1:9" x14ac:dyDescent="0.2">
      <c r="A9" s="3" t="e">
        <f>#REF!</f>
        <v>#REF!</v>
      </c>
      <c r="B9" s="3" t="e">
        <f>#REF!</f>
        <v>#REF!</v>
      </c>
      <c r="C9" s="3" t="s">
        <v>206</v>
      </c>
      <c r="E9" s="3" t="e">
        <f>"WKR-Einlagerungsaktion Abverkauf 2022 Kunde "&amp;#REF!</f>
        <v>#REF!</v>
      </c>
      <c r="H9" s="13"/>
      <c r="I9" s="15" t="s">
        <v>36</v>
      </c>
    </row>
    <row r="10" spans="1:9" x14ac:dyDescent="0.2">
      <c r="A10" s="3" t="e">
        <f>#REF!</f>
        <v>#REF!</v>
      </c>
      <c r="B10" s="3" t="e">
        <f>#REF!</f>
        <v>#REF!</v>
      </c>
      <c r="C10" s="3" t="s">
        <v>206</v>
      </c>
      <c r="E10" s="3" t="e">
        <f>"WKR-Einlagerungsaktion Abverkauf 2022 Kunde "&amp;#REF!</f>
        <v>#REF!</v>
      </c>
      <c r="H10" s="13"/>
      <c r="I10" s="15" t="s">
        <v>36</v>
      </c>
    </row>
    <row r="11" spans="1:9" x14ac:dyDescent="0.2">
      <c r="A11" s="3" t="e">
        <f>#REF!</f>
        <v>#REF!</v>
      </c>
      <c r="B11" s="3" t="e">
        <f>#REF!</f>
        <v>#REF!</v>
      </c>
      <c r="C11" s="3" t="s">
        <v>206</v>
      </c>
      <c r="E11" s="3" t="e">
        <f>"WKR-Einlagerungsaktion Abverkauf 2022 Kunde "&amp;#REF!</f>
        <v>#REF!</v>
      </c>
      <c r="H11" s="13"/>
      <c r="I11" s="15" t="s">
        <v>36</v>
      </c>
    </row>
    <row r="12" spans="1:9" x14ac:dyDescent="0.2">
      <c r="A12" s="3" t="e">
        <f>#REF!</f>
        <v>#REF!</v>
      </c>
      <c r="B12" s="3" t="e">
        <f>#REF!</f>
        <v>#REF!</v>
      </c>
      <c r="C12" s="3" t="s">
        <v>206</v>
      </c>
      <c r="E12" s="3" t="e">
        <f>"WKR-Einlagerungsaktion Abverkauf 2022 Kunde "&amp;#REF!</f>
        <v>#REF!</v>
      </c>
      <c r="H12" s="13"/>
      <c r="I12" s="15" t="s">
        <v>36</v>
      </c>
    </row>
    <row r="13" spans="1:9" x14ac:dyDescent="0.2">
      <c r="A13" s="3" t="e">
        <f>#REF!</f>
        <v>#REF!</v>
      </c>
      <c r="B13" s="3" t="e">
        <f>#REF!</f>
        <v>#REF!</v>
      </c>
      <c r="C13" s="3" t="s">
        <v>206</v>
      </c>
      <c r="E13" s="3" t="e">
        <f>"WKR-Einlagerungsaktion Abverkauf 2022 Kunde "&amp;#REF!</f>
        <v>#REF!</v>
      </c>
      <c r="H13" s="13"/>
      <c r="I13" s="15" t="s">
        <v>36</v>
      </c>
    </row>
    <row r="14" spans="1:9" x14ac:dyDescent="0.2">
      <c r="A14" s="3" t="e">
        <f>#REF!</f>
        <v>#REF!</v>
      </c>
      <c r="B14" s="3" t="e">
        <f>#REF!</f>
        <v>#REF!</v>
      </c>
      <c r="C14" s="3" t="s">
        <v>206</v>
      </c>
      <c r="E14" s="3" t="e">
        <f>"WKR-Einlagerungsaktion Abverkauf 2022 Kunde "&amp;#REF!</f>
        <v>#REF!</v>
      </c>
      <c r="H14" s="13"/>
      <c r="I14" s="15" t="s">
        <v>36</v>
      </c>
    </row>
    <row r="15" spans="1:9" x14ac:dyDescent="0.2">
      <c r="A15" s="3" t="e">
        <f>#REF!</f>
        <v>#REF!</v>
      </c>
      <c r="B15" s="3" t="e">
        <f>#REF!</f>
        <v>#REF!</v>
      </c>
      <c r="C15" s="3" t="s">
        <v>206</v>
      </c>
      <c r="E15" s="3" t="e">
        <f>"WKR-Einlagerungsaktion Abverkauf 2022 Kunde "&amp;#REF!</f>
        <v>#REF!</v>
      </c>
      <c r="H15" s="13"/>
      <c r="I15" s="15" t="s">
        <v>36</v>
      </c>
    </row>
    <row r="16" spans="1:9" x14ac:dyDescent="0.2">
      <c r="A16" s="3" t="e">
        <f>#REF!</f>
        <v>#REF!</v>
      </c>
      <c r="B16" s="3" t="e">
        <f>#REF!</f>
        <v>#REF!</v>
      </c>
      <c r="C16" s="3" t="s">
        <v>206</v>
      </c>
      <c r="E16" s="3" t="e">
        <f>"WKR-Einlagerungsaktion Abverkauf 2022 Kunde "&amp;#REF!</f>
        <v>#REF!</v>
      </c>
      <c r="H16" s="13"/>
      <c r="I16" s="15" t="s">
        <v>36</v>
      </c>
    </row>
    <row r="17" spans="1:9" x14ac:dyDescent="0.2">
      <c r="A17" s="3" t="e">
        <f>#REF!</f>
        <v>#REF!</v>
      </c>
      <c r="B17" s="3" t="e">
        <f>#REF!</f>
        <v>#REF!</v>
      </c>
      <c r="C17" s="3" t="s">
        <v>206</v>
      </c>
      <c r="E17" s="3" t="e">
        <f>"WKR-Einlagerungsaktion Abverkauf 2022 Kunde "&amp;#REF!</f>
        <v>#REF!</v>
      </c>
      <c r="H17" s="13"/>
      <c r="I17" s="15" t="s">
        <v>36</v>
      </c>
    </row>
    <row r="18" spans="1:9" x14ac:dyDescent="0.2">
      <c r="A18" s="3" t="e">
        <f>#REF!</f>
        <v>#REF!</v>
      </c>
      <c r="B18" s="3" t="e">
        <f>#REF!</f>
        <v>#REF!</v>
      </c>
      <c r="C18" s="3" t="s">
        <v>206</v>
      </c>
      <c r="E18" s="3" t="e">
        <f>"WKR-Einlagerungsaktion Abverkauf 2022 Kunde "&amp;#REF!</f>
        <v>#REF!</v>
      </c>
      <c r="H18" s="13"/>
      <c r="I18" s="15" t="s">
        <v>36</v>
      </c>
    </row>
    <row r="19" spans="1:9" x14ac:dyDescent="0.2">
      <c r="A19" s="3" t="e">
        <f>#REF!</f>
        <v>#REF!</v>
      </c>
      <c r="B19" s="3" t="e">
        <f>#REF!</f>
        <v>#REF!</v>
      </c>
      <c r="C19" s="3" t="s">
        <v>206</v>
      </c>
      <c r="E19" s="3" t="e">
        <f>"WKR-Einlagerungsaktion Abverkauf 2022 Kunde "&amp;#REF!</f>
        <v>#REF!</v>
      </c>
      <c r="H19" s="13"/>
      <c r="I19" s="15" t="s">
        <v>36</v>
      </c>
    </row>
    <row r="20" spans="1:9" x14ac:dyDescent="0.2">
      <c r="A20" s="3" t="e">
        <f>#REF!</f>
        <v>#REF!</v>
      </c>
      <c r="B20" s="3" t="e">
        <f>#REF!</f>
        <v>#REF!</v>
      </c>
      <c r="C20" s="3" t="s">
        <v>206</v>
      </c>
      <c r="E20" s="3" t="e">
        <f>"WKR-Einlagerungsaktion Abverkauf 2022 Kunde "&amp;#REF!</f>
        <v>#REF!</v>
      </c>
      <c r="H20" s="13"/>
      <c r="I20" s="15" t="s">
        <v>36</v>
      </c>
    </row>
    <row r="21" spans="1:9" x14ac:dyDescent="0.2">
      <c r="A21" s="3" t="e">
        <f>#REF!</f>
        <v>#REF!</v>
      </c>
      <c r="B21" s="3" t="e">
        <f>#REF!</f>
        <v>#REF!</v>
      </c>
      <c r="C21" s="3" t="s">
        <v>206</v>
      </c>
      <c r="E21" s="3" t="e">
        <f>"WKR-Einlagerungsaktion Abverkauf 2022 Kunde "&amp;#REF!</f>
        <v>#REF!</v>
      </c>
      <c r="H21" s="13"/>
      <c r="I21" s="15" t="s">
        <v>36</v>
      </c>
    </row>
    <row r="22" spans="1:9" x14ac:dyDescent="0.2">
      <c r="A22" s="3" t="e">
        <f>#REF!</f>
        <v>#REF!</v>
      </c>
      <c r="B22" s="3" t="e">
        <f>#REF!</f>
        <v>#REF!</v>
      </c>
      <c r="C22" s="3" t="s">
        <v>206</v>
      </c>
      <c r="E22" s="3" t="e">
        <f>"WKR-Einlagerungsaktion Abverkauf 2022 Kunde "&amp;#REF!</f>
        <v>#REF!</v>
      </c>
      <c r="H22" s="13"/>
      <c r="I22" s="15" t="s">
        <v>36</v>
      </c>
    </row>
    <row r="23" spans="1:9" x14ac:dyDescent="0.2">
      <c r="A23" s="3" t="e">
        <f>#REF!</f>
        <v>#REF!</v>
      </c>
      <c r="B23" s="3" t="e">
        <f>#REF!</f>
        <v>#REF!</v>
      </c>
      <c r="C23" s="3" t="s">
        <v>206</v>
      </c>
      <c r="E23" s="3" t="e">
        <f>"WKR-Einlagerungsaktion Abverkauf 2022 Kunde "&amp;#REF!</f>
        <v>#REF!</v>
      </c>
      <c r="H23" s="13"/>
      <c r="I23" s="15" t="s">
        <v>36</v>
      </c>
    </row>
    <row r="24" spans="1:9" x14ac:dyDescent="0.2">
      <c r="A24" s="3" t="e">
        <f>#REF!</f>
        <v>#REF!</v>
      </c>
      <c r="B24" s="3" t="e">
        <f>#REF!</f>
        <v>#REF!</v>
      </c>
      <c r="C24" s="3" t="s">
        <v>206</v>
      </c>
      <c r="E24" s="3" t="e">
        <f>"WKR-Einlagerungsaktion Abverkauf 2022 Kunde "&amp;#REF!</f>
        <v>#REF!</v>
      </c>
      <c r="H24" s="13"/>
      <c r="I24" s="15" t="s">
        <v>36</v>
      </c>
    </row>
    <row r="25" spans="1:9" x14ac:dyDescent="0.2">
      <c r="A25" s="3" t="e">
        <f>#REF!</f>
        <v>#REF!</v>
      </c>
      <c r="B25" s="3" t="e">
        <f>#REF!</f>
        <v>#REF!</v>
      </c>
      <c r="C25" s="3" t="s">
        <v>206</v>
      </c>
      <c r="E25" s="3" t="e">
        <f>"WKR-Einlagerungsaktion Abverkauf 2022 Kunde "&amp;#REF!</f>
        <v>#REF!</v>
      </c>
      <c r="H25" s="13"/>
      <c r="I25" s="15" t="s">
        <v>36</v>
      </c>
    </row>
    <row r="26" spans="1:9" x14ac:dyDescent="0.2">
      <c r="A26" s="3" t="e">
        <f>#REF!</f>
        <v>#REF!</v>
      </c>
      <c r="B26" s="3" t="e">
        <f>#REF!</f>
        <v>#REF!</v>
      </c>
      <c r="C26" s="3" t="s">
        <v>206</v>
      </c>
      <c r="E26" s="3" t="e">
        <f>"WKR-Einlagerungsaktion Abverkauf 2022 Kunde "&amp;#REF!</f>
        <v>#REF!</v>
      </c>
      <c r="H26" s="13"/>
      <c r="I26" s="15" t="s">
        <v>36</v>
      </c>
    </row>
    <row r="27" spans="1:9" x14ac:dyDescent="0.2">
      <c r="A27" s="3" t="e">
        <f>#REF!</f>
        <v>#REF!</v>
      </c>
      <c r="B27" s="3" t="e">
        <f>#REF!</f>
        <v>#REF!</v>
      </c>
      <c r="C27" s="3" t="s">
        <v>206</v>
      </c>
      <c r="E27" s="3" t="e">
        <f>"WKR-Einlagerungsaktion Abverkauf 2022 Kunde "&amp;#REF!</f>
        <v>#REF!</v>
      </c>
      <c r="H27" s="13"/>
      <c r="I27" s="15" t="s">
        <v>36</v>
      </c>
    </row>
    <row r="28" spans="1:9" x14ac:dyDescent="0.2">
      <c r="A28" s="3" t="e">
        <f>#REF!</f>
        <v>#REF!</v>
      </c>
      <c r="B28" s="3" t="e">
        <f>#REF!</f>
        <v>#REF!</v>
      </c>
      <c r="C28" s="3" t="s">
        <v>206</v>
      </c>
      <c r="E28" s="3" t="e">
        <f>"WKR-Einlagerungsaktion Abverkauf 2022 Kunde "&amp;#REF!</f>
        <v>#REF!</v>
      </c>
      <c r="H28" s="13"/>
      <c r="I28" s="15" t="s">
        <v>36</v>
      </c>
    </row>
    <row r="29" spans="1:9" x14ac:dyDescent="0.2">
      <c r="A29" s="3" t="e">
        <f>#REF!</f>
        <v>#REF!</v>
      </c>
      <c r="B29" s="3" t="e">
        <f>#REF!</f>
        <v>#REF!</v>
      </c>
      <c r="C29" s="3" t="s">
        <v>206</v>
      </c>
      <c r="E29" s="3" t="e">
        <f>"WKR-Einlagerungsaktion Abverkauf 2022 Kunde "&amp;#REF!</f>
        <v>#REF!</v>
      </c>
      <c r="H29" s="13"/>
      <c r="I29" s="15" t="s">
        <v>36</v>
      </c>
    </row>
    <row r="30" spans="1:9" x14ac:dyDescent="0.2">
      <c r="A30" s="3" t="e">
        <f>#REF!</f>
        <v>#REF!</v>
      </c>
      <c r="B30" s="3" t="e">
        <f>#REF!</f>
        <v>#REF!</v>
      </c>
      <c r="C30" s="3" t="s">
        <v>206</v>
      </c>
      <c r="E30" s="3" t="e">
        <f>"WKR-Einlagerungsaktion Abverkauf 2022 Kunde "&amp;#REF!</f>
        <v>#REF!</v>
      </c>
      <c r="H30" s="13"/>
      <c r="I30" s="15" t="s">
        <v>36</v>
      </c>
    </row>
    <row r="31" spans="1:9" x14ac:dyDescent="0.2">
      <c r="A31" s="3" t="e">
        <f>#REF!</f>
        <v>#REF!</v>
      </c>
      <c r="B31" s="3" t="e">
        <f>#REF!</f>
        <v>#REF!</v>
      </c>
      <c r="C31" s="3" t="s">
        <v>206</v>
      </c>
      <c r="E31" s="3" t="e">
        <f>"WKR-Einlagerungsaktion Abverkauf 2022 Kunde "&amp;#REF!</f>
        <v>#REF!</v>
      </c>
      <c r="H31" s="13"/>
      <c r="I31" s="15" t="s">
        <v>36</v>
      </c>
    </row>
    <row r="32" spans="1:9" x14ac:dyDescent="0.2">
      <c r="A32" s="3" t="e">
        <f>#REF!</f>
        <v>#REF!</v>
      </c>
      <c r="B32" s="3" t="e">
        <f>#REF!</f>
        <v>#REF!</v>
      </c>
      <c r="C32" s="3" t="s">
        <v>206</v>
      </c>
      <c r="E32" s="3" t="e">
        <f>"WKR-Einlagerungsaktion Abverkauf 2022 Kunde "&amp;#REF!</f>
        <v>#REF!</v>
      </c>
      <c r="H32" s="13"/>
      <c r="I32" s="15" t="s">
        <v>36</v>
      </c>
    </row>
    <row r="33" spans="1:9" x14ac:dyDescent="0.2">
      <c r="A33" s="3" t="e">
        <f>#REF!</f>
        <v>#REF!</v>
      </c>
      <c r="B33" s="3" t="e">
        <f>#REF!</f>
        <v>#REF!</v>
      </c>
      <c r="C33" s="3" t="s">
        <v>206</v>
      </c>
      <c r="E33" s="3" t="e">
        <f>"WKR-Einlagerungsaktion Abverkauf 2022 Kunde "&amp;#REF!</f>
        <v>#REF!</v>
      </c>
      <c r="H33" s="13"/>
      <c r="I33" s="15" t="s">
        <v>36</v>
      </c>
    </row>
    <row r="34" spans="1:9" x14ac:dyDescent="0.2">
      <c r="A34" s="3" t="e">
        <f>#REF!</f>
        <v>#REF!</v>
      </c>
      <c r="B34" s="3" t="e">
        <f>#REF!</f>
        <v>#REF!</v>
      </c>
      <c r="C34" s="3" t="s">
        <v>206</v>
      </c>
      <c r="E34" s="3" t="e">
        <f>"WKR-Einlagerungsaktion Abverkauf 2022 Kunde "&amp;#REF!</f>
        <v>#REF!</v>
      </c>
      <c r="H34" s="13"/>
      <c r="I34" s="15" t="s">
        <v>36</v>
      </c>
    </row>
    <row r="35" spans="1:9" x14ac:dyDescent="0.2">
      <c r="A35" s="3" t="e">
        <f>#REF!</f>
        <v>#REF!</v>
      </c>
      <c r="B35" s="3" t="e">
        <f>#REF!</f>
        <v>#REF!</v>
      </c>
      <c r="C35" s="3" t="s">
        <v>206</v>
      </c>
      <c r="E35" s="3" t="e">
        <f>"WKR-Einlagerungsaktion Abverkauf 2022 Kunde "&amp;#REF!</f>
        <v>#REF!</v>
      </c>
      <c r="H35" s="13"/>
      <c r="I35" s="15" t="s">
        <v>36</v>
      </c>
    </row>
    <row r="36" spans="1:9" x14ac:dyDescent="0.2">
      <c r="A36" s="3" t="e">
        <f>#REF!</f>
        <v>#REF!</v>
      </c>
      <c r="B36" s="3" t="e">
        <f>#REF!</f>
        <v>#REF!</v>
      </c>
      <c r="C36" s="3" t="s">
        <v>206</v>
      </c>
      <c r="E36" s="3" t="e">
        <f>"WKR-Einlagerungsaktion Abverkauf 2022 Kunde "&amp;#REF!</f>
        <v>#REF!</v>
      </c>
      <c r="H36" s="13"/>
      <c r="I36" s="15" t="s">
        <v>36</v>
      </c>
    </row>
  </sheetData>
  <sheetProtection formatCells="0" formatColumns="0" formatRows="0" sort="0" autoFilter="0"/>
  <phoneticPr fontId="10" type="noConversion"/>
  <pageMargins left="0.7" right="0.7" top="0.78740157499999996" bottom="0.78740157499999996" header="0.3" footer="0.3"/>
  <pageSetup paperSize="9" orientation="portrait" r:id="rId1"/>
  <headerFooter>
    <oddFooter>&amp;C&amp;1#&amp;"Arial"&amp;8&amp;K001753Internal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1</vt:i4>
      </vt:variant>
    </vt:vector>
  </HeadingPairs>
  <TitlesOfParts>
    <vt:vector size="7" baseType="lpstr">
      <vt:lpstr>Volkswagen</vt:lpstr>
      <vt:lpstr>Dateiinfos</vt:lpstr>
      <vt:lpstr>Hilfedatei</vt:lpstr>
      <vt:lpstr>Einspielung WKR Termin 1</vt:lpstr>
      <vt:lpstr>Einspielung WKR 2 Termin 2</vt:lpstr>
      <vt:lpstr>Einspielung WKR Abverkauf</vt:lpstr>
      <vt:lpstr>picture</vt:lpstr>
    </vt:vector>
  </TitlesOfParts>
  <Company>POCSO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Hoffmann Bernhard</dc:creator>
  <cp:lastModifiedBy>IT</cp:lastModifiedBy>
  <cp:lastPrinted>2020-06-19T11:54:30Z</cp:lastPrinted>
  <dcterms:created xsi:type="dcterms:W3CDTF">2017-01-19T05:52:09Z</dcterms:created>
  <dcterms:modified xsi:type="dcterms:W3CDTF">2022-08-31T13:43:01Z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43d67188-4396-4f49-b241-070cf408d0d1_Enabled">
    <vt:lpwstr>true</vt:lpwstr>
  </property>
  <property fmtid="{D5CDD505-2E9C-101B-9397-08002B2CF9AE}" pid="3" name="MSIP_Label_43d67188-4396-4f49-b241-070cf408d0d1_SetDate">
    <vt:lpwstr>2022-08-08T08:51:15Z</vt:lpwstr>
  </property>
  <property fmtid="{D5CDD505-2E9C-101B-9397-08002B2CF9AE}" pid="4" name="MSIP_Label_43d67188-4396-4f49-b241-070cf408d0d1_Method">
    <vt:lpwstr>Standard</vt:lpwstr>
  </property>
  <property fmtid="{D5CDD505-2E9C-101B-9397-08002B2CF9AE}" pid="5" name="MSIP_Label_43d67188-4396-4f49-b241-070cf408d0d1_Name">
    <vt:lpwstr>43d67188-4396-4f49-b241-070cf408d0d1</vt:lpwstr>
  </property>
  <property fmtid="{D5CDD505-2E9C-101B-9397-08002B2CF9AE}" pid="6" name="MSIP_Label_43d67188-4396-4f49-b241-070cf408d0d1_SiteId">
    <vt:lpwstr>0f6f68be-4ef2-465a-986b-eb9a250d9789</vt:lpwstr>
  </property>
  <property fmtid="{D5CDD505-2E9C-101B-9397-08002B2CF9AE}" pid="7" name="MSIP_Label_43d67188-4396-4f49-b241-070cf408d0d1_ActionId">
    <vt:lpwstr>d37fab8a-0322-4b4a-9d22-8fbc6370e50e</vt:lpwstr>
  </property>
  <property fmtid="{D5CDD505-2E9C-101B-9397-08002B2CF9AE}" pid="8" name="MSIP_Label_43d67188-4396-4f49-b241-070cf408d0d1_ContentBits">
    <vt:lpwstr>2</vt:lpwstr>
  </property>
</Properties>
</file>